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 tabRatio="900" firstSheet="6" activeTab="7"/>
  </bookViews>
  <sheets>
    <sheet name="Revision and Inventories" sheetId="15" r:id="rId1"/>
    <sheet name="List of Engineers - Original" sheetId="4" r:id="rId2"/>
    <sheet name="Comparative sheet - LOE" sheetId="5" r:id="rId3"/>
    <sheet name="List of Engineers - Revised" sheetId="7" r:id="rId4"/>
    <sheet name="List of Engineers - Support" sheetId="12" r:id="rId5"/>
    <sheet name="LOER - Access request details" sheetId="13" r:id="rId6"/>
    <sheet name="LOER - Test details" sheetId="14" r:id="rId7"/>
    <sheet name="Consolidated" sheetId="16" r:id="rId8"/>
    <sheet name="APAC Dump" sheetId="17" r:id="rId9"/>
    <sheet name="EMEA Dump" sheetId="18" r:id="rId10"/>
    <sheet name="NAM Dump" sheetId="19" r:id="rId11"/>
    <sheet name="Consolidated20151104" sheetId="20" r:id="rId12"/>
    <sheet name="Consolidated20151109" sheetId="21" r:id="rId13"/>
    <sheet name="Consolidated20160105" sheetId="22" r:id="rId14"/>
  </sheets>
  <definedNames>
    <definedName name="_xlnm._FilterDatabase" localSheetId="8" hidden="1">'APAC Dump'!$B$1:$I$1</definedName>
    <definedName name="_xlnm._FilterDatabase" localSheetId="7" hidden="1">Consolidated!$F$3:$R$230</definedName>
    <definedName name="_xlnm._FilterDatabase" localSheetId="11" hidden="1">Consolidated20151104!$F$3:$R$3</definedName>
    <definedName name="_xlnm._FilterDatabase" localSheetId="12" hidden="1">Consolidated20151109!$F$3:$R$3</definedName>
    <definedName name="_xlnm._FilterDatabase" localSheetId="13" hidden="1">Consolidated20160105!$F$3:$R$3</definedName>
    <definedName name="_xlnm._FilterDatabase" localSheetId="9" hidden="1">'EMEA Dump'!$B$1:$K$1</definedName>
    <definedName name="_xlnm._FilterDatabase" localSheetId="1" hidden="1">'List of Engineers - Original'!$A$1:$G$1</definedName>
    <definedName name="_xlnm._FilterDatabase" localSheetId="3" hidden="1">'List of Engineers - Revised'!$A$3:$BQ$3</definedName>
    <definedName name="_xlnm._FilterDatabase" localSheetId="4" hidden="1">'List of Engineers - Support'!$A$3:$BQ$3</definedName>
    <definedName name="_xlnm._FilterDatabase" localSheetId="5" hidden="1">'LOER - Access request details'!$A$3:$BS$3</definedName>
    <definedName name="_xlnm._FilterDatabase" localSheetId="6" hidden="1">'LOER - Test details'!$A$3:$BW$52</definedName>
    <definedName name="_xlnm._FilterDatabase" localSheetId="10" hidden="1">'NAM Dump'!$B$1:$O$1</definedName>
  </definedNames>
  <calcPr calcId="145621"/>
</workbook>
</file>

<file path=xl/calcChain.xml><?xml version="1.0" encoding="utf-8"?>
<calcChain xmlns="http://schemas.openxmlformats.org/spreadsheetml/2006/main">
  <c r="D230" i="22" l="1"/>
  <c r="C230" i="22"/>
  <c r="B230" i="22"/>
  <c r="D229" i="22"/>
  <c r="C229" i="22"/>
  <c r="B229" i="22"/>
  <c r="D228" i="22"/>
  <c r="C228" i="22"/>
  <c r="B228" i="22"/>
  <c r="D227" i="22"/>
  <c r="C227" i="22"/>
  <c r="B227" i="22"/>
  <c r="D226" i="22"/>
  <c r="C226" i="22"/>
  <c r="B226" i="22"/>
  <c r="D225" i="22"/>
  <c r="C225" i="22"/>
  <c r="B225" i="22"/>
  <c r="D224" i="22"/>
  <c r="C224" i="22"/>
  <c r="B224" i="22"/>
  <c r="D223" i="22"/>
  <c r="C223" i="22"/>
  <c r="B223" i="22"/>
  <c r="D222" i="22"/>
  <c r="C222" i="22"/>
  <c r="B222" i="22"/>
  <c r="D221" i="22"/>
  <c r="C221" i="22"/>
  <c r="B221" i="22"/>
  <c r="D220" i="22"/>
  <c r="C220" i="22"/>
  <c r="B220" i="22"/>
  <c r="D219" i="22"/>
  <c r="C219" i="22"/>
  <c r="B219" i="22"/>
  <c r="D218" i="22"/>
  <c r="C218" i="22"/>
  <c r="B218" i="22"/>
  <c r="D217" i="22"/>
  <c r="C217" i="22"/>
  <c r="B217" i="22"/>
  <c r="D216" i="22"/>
  <c r="C216" i="22"/>
  <c r="B216" i="22"/>
  <c r="D215" i="22"/>
  <c r="C215" i="22"/>
  <c r="B215" i="22"/>
  <c r="D214" i="22"/>
  <c r="C214" i="22"/>
  <c r="B214" i="22"/>
  <c r="D213" i="22"/>
  <c r="C213" i="22"/>
  <c r="B213" i="22"/>
  <c r="D212" i="22"/>
  <c r="C212" i="22"/>
  <c r="B212" i="22"/>
  <c r="D211" i="22"/>
  <c r="C211" i="22"/>
  <c r="B211" i="22"/>
  <c r="D210" i="22"/>
  <c r="C210" i="22"/>
  <c r="B210" i="22"/>
  <c r="D209" i="22"/>
  <c r="C209" i="22"/>
  <c r="B209" i="22"/>
  <c r="D208" i="22"/>
  <c r="C208" i="22"/>
  <c r="B208" i="22"/>
  <c r="D207" i="22"/>
  <c r="C207" i="22"/>
  <c r="B207" i="22"/>
  <c r="D206" i="22"/>
  <c r="C206" i="22"/>
  <c r="B206" i="22"/>
  <c r="D205" i="22"/>
  <c r="C205" i="22"/>
  <c r="B205" i="22"/>
  <c r="D204" i="22"/>
  <c r="C204" i="22"/>
  <c r="B204" i="22"/>
  <c r="D203" i="22"/>
  <c r="C203" i="22"/>
  <c r="B203" i="22"/>
  <c r="D202" i="22"/>
  <c r="C202" i="22"/>
  <c r="B202" i="22"/>
  <c r="D201" i="22"/>
  <c r="C201" i="22"/>
  <c r="B201" i="22"/>
  <c r="D200" i="22"/>
  <c r="C200" i="22"/>
  <c r="B200" i="22"/>
  <c r="D199" i="22"/>
  <c r="C199" i="22"/>
  <c r="B199" i="22"/>
  <c r="D198" i="22"/>
  <c r="C198" i="22"/>
  <c r="B198" i="22"/>
  <c r="D197" i="22"/>
  <c r="C197" i="22"/>
  <c r="B197" i="22"/>
  <c r="D196" i="22"/>
  <c r="C196" i="22"/>
  <c r="B196" i="22"/>
  <c r="D195" i="22"/>
  <c r="C195" i="22"/>
  <c r="B195" i="22"/>
  <c r="D194" i="22"/>
  <c r="C194" i="22"/>
  <c r="B194" i="22"/>
  <c r="D193" i="22"/>
  <c r="C193" i="22"/>
  <c r="B193" i="22"/>
  <c r="D192" i="22"/>
  <c r="C192" i="22"/>
  <c r="B192" i="22"/>
  <c r="D191" i="22"/>
  <c r="C191" i="22"/>
  <c r="B191" i="22"/>
  <c r="D190" i="22"/>
  <c r="C190" i="22"/>
  <c r="B190" i="22"/>
  <c r="D189" i="22"/>
  <c r="C189" i="22"/>
  <c r="B189" i="22"/>
  <c r="D188" i="22"/>
  <c r="C188" i="22"/>
  <c r="B188" i="22"/>
  <c r="D187" i="22"/>
  <c r="C187" i="22"/>
  <c r="B187" i="22"/>
  <c r="D186" i="22"/>
  <c r="C186" i="22"/>
  <c r="B186" i="22"/>
  <c r="D185" i="22"/>
  <c r="C185" i="22"/>
  <c r="B185" i="22"/>
  <c r="D184" i="22"/>
  <c r="C184" i="22"/>
  <c r="B184" i="22"/>
  <c r="D183" i="22"/>
  <c r="C183" i="22"/>
  <c r="B183" i="22"/>
  <c r="D182" i="22"/>
  <c r="C182" i="22"/>
  <c r="B182" i="22"/>
  <c r="D181" i="22"/>
  <c r="C181" i="22"/>
  <c r="B181" i="22"/>
  <c r="D180" i="22"/>
  <c r="C180" i="22"/>
  <c r="B180" i="22"/>
  <c r="D179" i="22"/>
  <c r="C179" i="22"/>
  <c r="B179" i="22"/>
  <c r="D178" i="22"/>
  <c r="C178" i="22"/>
  <c r="B178" i="22"/>
  <c r="D177" i="22"/>
  <c r="C177" i="22"/>
  <c r="B177" i="22"/>
  <c r="D176" i="22"/>
  <c r="C176" i="22"/>
  <c r="B176" i="22"/>
  <c r="D175" i="22"/>
  <c r="C175" i="22"/>
  <c r="B175" i="22"/>
  <c r="D174" i="22"/>
  <c r="C174" i="22"/>
  <c r="B174" i="22"/>
  <c r="D173" i="22"/>
  <c r="C173" i="22"/>
  <c r="B173" i="22"/>
  <c r="D172" i="22"/>
  <c r="C172" i="22"/>
  <c r="B172" i="22"/>
  <c r="D171" i="22"/>
  <c r="C171" i="22"/>
  <c r="B171" i="22"/>
  <c r="D170" i="22"/>
  <c r="C170" i="22"/>
  <c r="B170" i="22"/>
  <c r="D169" i="22"/>
  <c r="C169" i="22"/>
  <c r="B169" i="22"/>
  <c r="D168" i="22"/>
  <c r="C168" i="22"/>
  <c r="B168" i="22"/>
  <c r="D167" i="22"/>
  <c r="C167" i="22"/>
  <c r="B167" i="22"/>
  <c r="D166" i="22"/>
  <c r="C166" i="22"/>
  <c r="B166" i="22"/>
  <c r="D165" i="22"/>
  <c r="C165" i="22"/>
  <c r="B165" i="22"/>
  <c r="D164" i="22"/>
  <c r="C164" i="22"/>
  <c r="B164" i="22"/>
  <c r="D163" i="22"/>
  <c r="C163" i="22"/>
  <c r="B163" i="22"/>
  <c r="D162" i="22"/>
  <c r="C162" i="22"/>
  <c r="B162" i="22"/>
  <c r="D161" i="22"/>
  <c r="C161" i="22"/>
  <c r="B161" i="22"/>
  <c r="D160" i="22"/>
  <c r="C160" i="22"/>
  <c r="B160" i="22"/>
  <c r="D159" i="22"/>
  <c r="C159" i="22"/>
  <c r="B159" i="22"/>
  <c r="D158" i="22"/>
  <c r="C158" i="22"/>
  <c r="B158" i="22"/>
  <c r="D157" i="22"/>
  <c r="C157" i="22"/>
  <c r="B157" i="22"/>
  <c r="D156" i="22"/>
  <c r="C156" i="22"/>
  <c r="B156" i="22"/>
  <c r="D155" i="22"/>
  <c r="C155" i="22"/>
  <c r="B155" i="22"/>
  <c r="D154" i="22"/>
  <c r="C154" i="22"/>
  <c r="B154" i="22"/>
  <c r="D153" i="22"/>
  <c r="C153" i="22"/>
  <c r="B153" i="22"/>
  <c r="D152" i="22"/>
  <c r="C152" i="22"/>
  <c r="B152" i="22"/>
  <c r="D151" i="22"/>
  <c r="C151" i="22"/>
  <c r="B151" i="22"/>
  <c r="D150" i="22"/>
  <c r="C150" i="22"/>
  <c r="B150" i="22"/>
  <c r="D149" i="22"/>
  <c r="C149" i="22"/>
  <c r="B149" i="22"/>
  <c r="D148" i="22"/>
  <c r="C148" i="22"/>
  <c r="B148" i="22"/>
  <c r="D147" i="22"/>
  <c r="C147" i="22"/>
  <c r="B147" i="22"/>
  <c r="D146" i="22"/>
  <c r="C146" i="22"/>
  <c r="B146" i="22"/>
  <c r="D145" i="22"/>
  <c r="C145" i="22"/>
  <c r="B145" i="22"/>
  <c r="D144" i="22"/>
  <c r="C144" i="22"/>
  <c r="B144" i="22"/>
  <c r="D143" i="22"/>
  <c r="C143" i="22"/>
  <c r="B143" i="22"/>
  <c r="D142" i="22"/>
  <c r="C142" i="22"/>
  <c r="B142" i="22"/>
  <c r="D141" i="22"/>
  <c r="C141" i="22"/>
  <c r="B141" i="22"/>
  <c r="D140" i="22"/>
  <c r="C140" i="22"/>
  <c r="B140" i="22"/>
  <c r="D139" i="22"/>
  <c r="C139" i="22"/>
  <c r="B139" i="22"/>
  <c r="D138" i="22"/>
  <c r="C138" i="22"/>
  <c r="B138" i="22"/>
  <c r="D137" i="22"/>
  <c r="C137" i="22"/>
  <c r="B137" i="22"/>
  <c r="D136" i="22"/>
  <c r="C136" i="22"/>
  <c r="B136" i="22"/>
  <c r="D135" i="22"/>
  <c r="C135" i="22"/>
  <c r="B135" i="22"/>
  <c r="D134" i="22"/>
  <c r="C134" i="22"/>
  <c r="B134" i="22"/>
  <c r="D133" i="22"/>
  <c r="C133" i="22"/>
  <c r="B133" i="22"/>
  <c r="D132" i="22"/>
  <c r="C132" i="22"/>
  <c r="B132" i="22"/>
  <c r="D131" i="22"/>
  <c r="C131" i="22"/>
  <c r="B131" i="22"/>
  <c r="D130" i="22"/>
  <c r="C130" i="22"/>
  <c r="B130" i="22"/>
  <c r="D129" i="22"/>
  <c r="C129" i="22"/>
  <c r="B129" i="22"/>
  <c r="D128" i="22"/>
  <c r="C128" i="22"/>
  <c r="B128" i="22"/>
  <c r="D127" i="22"/>
  <c r="C127" i="22"/>
  <c r="B127" i="22"/>
  <c r="D126" i="22"/>
  <c r="C126" i="22"/>
  <c r="B126" i="22"/>
  <c r="D125" i="22"/>
  <c r="C125" i="22"/>
  <c r="B125" i="22"/>
  <c r="D124" i="22"/>
  <c r="C124" i="22"/>
  <c r="B124" i="22"/>
  <c r="D123" i="22"/>
  <c r="C123" i="22"/>
  <c r="B123" i="22"/>
  <c r="D122" i="22"/>
  <c r="C122" i="22"/>
  <c r="B122" i="22"/>
  <c r="D121" i="22"/>
  <c r="C121" i="22"/>
  <c r="B121" i="22"/>
  <c r="D120" i="22"/>
  <c r="C120" i="22"/>
  <c r="B120" i="22"/>
  <c r="D119" i="22"/>
  <c r="C119" i="22"/>
  <c r="B119" i="22"/>
  <c r="D118" i="22"/>
  <c r="C118" i="22"/>
  <c r="B118" i="22"/>
  <c r="D117" i="22"/>
  <c r="C117" i="22"/>
  <c r="B117" i="22"/>
  <c r="D116" i="22"/>
  <c r="C116" i="22"/>
  <c r="B116" i="22"/>
  <c r="D115" i="22"/>
  <c r="C115" i="22"/>
  <c r="B115" i="22"/>
  <c r="D114" i="22"/>
  <c r="C114" i="22"/>
  <c r="B114" i="22"/>
  <c r="D113" i="22"/>
  <c r="C113" i="22"/>
  <c r="B113" i="22"/>
  <c r="D112" i="22"/>
  <c r="C112" i="22"/>
  <c r="B112" i="22"/>
  <c r="D111" i="22"/>
  <c r="C111" i="22"/>
  <c r="B111" i="22"/>
  <c r="D110" i="22"/>
  <c r="C110" i="22"/>
  <c r="B110" i="22"/>
  <c r="D109" i="22"/>
  <c r="C109" i="22"/>
  <c r="B109" i="22"/>
  <c r="D108" i="22"/>
  <c r="C108" i="22"/>
  <c r="B108" i="22"/>
  <c r="D107" i="22"/>
  <c r="C107" i="22"/>
  <c r="B107" i="22"/>
  <c r="D106" i="22"/>
  <c r="C106" i="22"/>
  <c r="B106" i="22"/>
  <c r="D105" i="22"/>
  <c r="C105" i="22"/>
  <c r="B105" i="22"/>
  <c r="D104" i="22"/>
  <c r="C104" i="22"/>
  <c r="B104" i="22"/>
  <c r="D103" i="22"/>
  <c r="C103" i="22"/>
  <c r="B103" i="22"/>
  <c r="D102" i="22"/>
  <c r="C102" i="22"/>
  <c r="B102" i="22"/>
  <c r="D101" i="22"/>
  <c r="C101" i="22"/>
  <c r="B101" i="22"/>
  <c r="D100" i="22"/>
  <c r="C100" i="22"/>
  <c r="B100" i="22"/>
  <c r="D99" i="22"/>
  <c r="C99" i="22"/>
  <c r="B99" i="22"/>
  <c r="D98" i="22"/>
  <c r="C98" i="22"/>
  <c r="B98" i="22"/>
  <c r="D97" i="22"/>
  <c r="C97" i="22"/>
  <c r="B97" i="22"/>
  <c r="D96" i="22"/>
  <c r="C96" i="22"/>
  <c r="B96" i="22"/>
  <c r="D95" i="22"/>
  <c r="C95" i="22"/>
  <c r="B95" i="22"/>
  <c r="D94" i="22"/>
  <c r="C94" i="22"/>
  <c r="B94" i="22"/>
  <c r="D93" i="22"/>
  <c r="C93" i="22"/>
  <c r="B93" i="22"/>
  <c r="D92" i="22"/>
  <c r="C92" i="22"/>
  <c r="B92" i="22"/>
  <c r="D91" i="22"/>
  <c r="C91" i="22"/>
  <c r="B91" i="22"/>
  <c r="D90" i="22"/>
  <c r="C90" i="22"/>
  <c r="B90" i="22"/>
  <c r="D89" i="22"/>
  <c r="C89" i="22"/>
  <c r="B89" i="22"/>
  <c r="D88" i="22"/>
  <c r="C88" i="22"/>
  <c r="B88" i="22"/>
  <c r="D87" i="22"/>
  <c r="C87" i="22"/>
  <c r="B87" i="22"/>
  <c r="D86" i="22"/>
  <c r="C86" i="22"/>
  <c r="B86" i="22"/>
  <c r="D85" i="22"/>
  <c r="C85" i="22"/>
  <c r="B85" i="22"/>
  <c r="D84" i="22"/>
  <c r="C84" i="22"/>
  <c r="B84" i="22"/>
  <c r="D83" i="22"/>
  <c r="C83" i="22"/>
  <c r="B83" i="22"/>
  <c r="D82" i="22"/>
  <c r="C82" i="22"/>
  <c r="B82" i="22"/>
  <c r="D81" i="22"/>
  <c r="C81" i="22"/>
  <c r="B81" i="22"/>
  <c r="D80" i="22"/>
  <c r="C80" i="22"/>
  <c r="B80" i="22"/>
  <c r="D79" i="22"/>
  <c r="C79" i="22"/>
  <c r="B79" i="22"/>
  <c r="D78" i="22"/>
  <c r="C78" i="22"/>
  <c r="B78" i="22"/>
  <c r="D77" i="22"/>
  <c r="C77" i="22"/>
  <c r="B77" i="22"/>
  <c r="D76" i="22"/>
  <c r="C76" i="22"/>
  <c r="B76" i="22"/>
  <c r="D75" i="22"/>
  <c r="C75" i="22"/>
  <c r="B75" i="22"/>
  <c r="D74" i="22"/>
  <c r="C74" i="22"/>
  <c r="B74" i="22"/>
  <c r="D73" i="22"/>
  <c r="C73" i="22"/>
  <c r="B73" i="22"/>
  <c r="D72" i="22"/>
  <c r="C72" i="22"/>
  <c r="B72" i="22"/>
  <c r="D71" i="22"/>
  <c r="C71" i="22"/>
  <c r="B71" i="22"/>
  <c r="D70" i="22"/>
  <c r="C70" i="22"/>
  <c r="B70" i="22"/>
  <c r="D69" i="22"/>
  <c r="C69" i="22"/>
  <c r="B69" i="22"/>
  <c r="D68" i="22"/>
  <c r="C68" i="22"/>
  <c r="B68" i="22"/>
  <c r="D67" i="22"/>
  <c r="C67" i="22"/>
  <c r="B67" i="22"/>
  <c r="D66" i="22"/>
  <c r="C66" i="22"/>
  <c r="B66" i="22"/>
  <c r="D65" i="22"/>
  <c r="C65" i="22"/>
  <c r="B65" i="22"/>
  <c r="D64" i="22"/>
  <c r="C64" i="22"/>
  <c r="B64" i="22"/>
  <c r="D63" i="22"/>
  <c r="C63" i="22"/>
  <c r="B63" i="22"/>
  <c r="D62" i="22"/>
  <c r="C62" i="22"/>
  <c r="B62" i="22"/>
  <c r="D61" i="22"/>
  <c r="C61" i="22"/>
  <c r="B61" i="22"/>
  <c r="D60" i="22"/>
  <c r="C60" i="22"/>
  <c r="B60" i="22"/>
  <c r="D59" i="22"/>
  <c r="C59" i="22"/>
  <c r="B59" i="22"/>
  <c r="D58" i="22"/>
  <c r="C58" i="22"/>
  <c r="B58" i="22"/>
  <c r="D57" i="22"/>
  <c r="C57" i="22"/>
  <c r="B57" i="22"/>
  <c r="D56" i="22"/>
  <c r="C56" i="22"/>
  <c r="B56" i="22"/>
  <c r="D55" i="22"/>
  <c r="C55" i="22"/>
  <c r="B55" i="22"/>
  <c r="D54" i="22"/>
  <c r="C54" i="22"/>
  <c r="B54" i="22"/>
  <c r="D53" i="22"/>
  <c r="C53" i="22"/>
  <c r="B53" i="22"/>
  <c r="D52" i="22"/>
  <c r="C52" i="22"/>
  <c r="B52" i="22"/>
  <c r="D51" i="22"/>
  <c r="C51" i="22"/>
  <c r="B51" i="22"/>
  <c r="D50" i="22"/>
  <c r="C50" i="22"/>
  <c r="B50" i="22"/>
  <c r="D49" i="22"/>
  <c r="C49" i="22"/>
  <c r="B49" i="22"/>
  <c r="D48" i="22"/>
  <c r="C48" i="22"/>
  <c r="B48" i="22"/>
  <c r="D47" i="22"/>
  <c r="C47" i="22"/>
  <c r="B47" i="22"/>
  <c r="D46" i="22"/>
  <c r="C46" i="22"/>
  <c r="B46" i="22"/>
  <c r="D45" i="22"/>
  <c r="C45" i="22"/>
  <c r="B45" i="22"/>
  <c r="D44" i="22"/>
  <c r="C44" i="22"/>
  <c r="B44" i="22"/>
  <c r="D43" i="22"/>
  <c r="C43" i="22"/>
  <c r="B43" i="22"/>
  <c r="D42" i="22"/>
  <c r="C42" i="22"/>
  <c r="B42" i="22"/>
  <c r="D41" i="22"/>
  <c r="C41" i="22"/>
  <c r="B41" i="22"/>
  <c r="D40" i="22"/>
  <c r="C40" i="22"/>
  <c r="B40" i="22"/>
  <c r="D39" i="22"/>
  <c r="C39" i="22"/>
  <c r="B39" i="22"/>
  <c r="D38" i="22"/>
  <c r="C38" i="22"/>
  <c r="B38" i="22"/>
  <c r="D37" i="22"/>
  <c r="C37" i="22"/>
  <c r="B37" i="22"/>
  <c r="D36" i="22"/>
  <c r="C36" i="22"/>
  <c r="B36" i="22"/>
  <c r="D35" i="22"/>
  <c r="C35" i="22"/>
  <c r="B35" i="22"/>
  <c r="D34" i="22"/>
  <c r="C34" i="22"/>
  <c r="B34" i="22"/>
  <c r="D33" i="22"/>
  <c r="C33" i="22"/>
  <c r="B33" i="22"/>
  <c r="D32" i="22"/>
  <c r="C32" i="22"/>
  <c r="B32" i="22"/>
  <c r="D31" i="22"/>
  <c r="C31" i="22"/>
  <c r="B31" i="22"/>
  <c r="D30" i="22"/>
  <c r="C30" i="22"/>
  <c r="B30" i="22"/>
  <c r="D29" i="22"/>
  <c r="C29" i="22"/>
  <c r="B29" i="22"/>
  <c r="D28" i="22"/>
  <c r="C28" i="22"/>
  <c r="B28" i="22"/>
  <c r="D27" i="22"/>
  <c r="C27" i="22"/>
  <c r="B27" i="22"/>
  <c r="D26" i="22"/>
  <c r="C26" i="22"/>
  <c r="B26" i="22"/>
  <c r="D25" i="22"/>
  <c r="C25" i="22"/>
  <c r="B25" i="22"/>
  <c r="D24" i="22"/>
  <c r="C24" i="22"/>
  <c r="B24" i="22"/>
  <c r="D23" i="22"/>
  <c r="C23" i="22"/>
  <c r="B23" i="22"/>
  <c r="D22" i="22"/>
  <c r="C22" i="22"/>
  <c r="B22" i="22"/>
  <c r="D21" i="22"/>
  <c r="C21" i="22"/>
  <c r="B21" i="22"/>
  <c r="D20" i="22"/>
  <c r="C20" i="22"/>
  <c r="B20" i="22"/>
  <c r="D19" i="22"/>
  <c r="C19" i="22"/>
  <c r="B19" i="22"/>
  <c r="D18" i="22"/>
  <c r="C18" i="22"/>
  <c r="B18" i="22"/>
  <c r="D17" i="22"/>
  <c r="C17" i="22"/>
  <c r="B17" i="22"/>
  <c r="D16" i="22"/>
  <c r="C16" i="22"/>
  <c r="B16" i="22"/>
  <c r="D15" i="22"/>
  <c r="C15" i="22"/>
  <c r="B15" i="22"/>
  <c r="D14" i="22"/>
  <c r="C14" i="22"/>
  <c r="B14" i="22"/>
  <c r="D13" i="22"/>
  <c r="C13" i="22"/>
  <c r="B13" i="22"/>
  <c r="D12" i="22"/>
  <c r="C12" i="22"/>
  <c r="B12" i="22"/>
  <c r="D11" i="22"/>
  <c r="C11" i="22"/>
  <c r="B11" i="22"/>
  <c r="CC10" i="22"/>
  <c r="CB10" i="22"/>
  <c r="CD10" i="22" s="1"/>
  <c r="D10" i="22"/>
  <c r="C10" i="22"/>
  <c r="B10" i="22"/>
  <c r="CC9" i="22"/>
  <c r="CB9" i="22"/>
  <c r="D9" i="22"/>
  <c r="C9" i="22"/>
  <c r="B9" i="22"/>
  <c r="CC8" i="22"/>
  <c r="CC11" i="22" s="1"/>
  <c r="CB8" i="22"/>
  <c r="CD8" i="22" s="1"/>
  <c r="D8" i="22"/>
  <c r="C8" i="22"/>
  <c r="B8" i="22"/>
  <c r="D7" i="22"/>
  <c r="C7" i="22"/>
  <c r="B7" i="22"/>
  <c r="D6" i="22"/>
  <c r="C6" i="22"/>
  <c r="B6" i="22"/>
  <c r="D5" i="22"/>
  <c r="C5" i="22"/>
  <c r="B5" i="22"/>
  <c r="CC4" i="22"/>
  <c r="CB4" i="22"/>
  <c r="D4" i="22"/>
  <c r="C4" i="22"/>
  <c r="B4" i="22"/>
  <c r="CC3" i="22"/>
  <c r="CB3" i="22"/>
  <c r="CD3" i="22" s="1"/>
  <c r="CA3" i="22" s="1"/>
  <c r="CC2" i="22"/>
  <c r="CC5" i="22" s="1"/>
  <c r="CB2" i="22"/>
  <c r="CB5" i="22" s="1"/>
  <c r="CA4" i="22" l="1"/>
  <c r="CA8" i="22"/>
  <c r="CD9" i="22"/>
  <c r="CD11" i="22" s="1"/>
  <c r="CA10" i="22"/>
  <c r="CB11" i="22"/>
  <c r="CD4" i="22"/>
  <c r="CD2" i="22"/>
  <c r="CD5" i="22" s="1"/>
  <c r="CA5" i="22" s="1"/>
  <c r="D230" i="21"/>
  <c r="C230" i="21"/>
  <c r="B230" i="21"/>
  <c r="D229" i="21"/>
  <c r="C229" i="21"/>
  <c r="B229" i="21"/>
  <c r="D228" i="21"/>
  <c r="C228" i="21"/>
  <c r="B228" i="21"/>
  <c r="D227" i="21"/>
  <c r="C227" i="21"/>
  <c r="B227" i="21"/>
  <c r="D226" i="21"/>
  <c r="C226" i="21"/>
  <c r="B226" i="21"/>
  <c r="D225" i="21"/>
  <c r="C225" i="21"/>
  <c r="B225" i="21"/>
  <c r="D224" i="21"/>
  <c r="C224" i="21"/>
  <c r="B224" i="21"/>
  <c r="D223" i="21"/>
  <c r="C223" i="21"/>
  <c r="B223" i="21"/>
  <c r="D222" i="21"/>
  <c r="C222" i="21"/>
  <c r="B222" i="21"/>
  <c r="D221" i="21"/>
  <c r="C221" i="21"/>
  <c r="B221" i="21"/>
  <c r="D220" i="21"/>
  <c r="C220" i="21"/>
  <c r="B220" i="21"/>
  <c r="D219" i="21"/>
  <c r="C219" i="21"/>
  <c r="B219" i="21"/>
  <c r="D218" i="21"/>
  <c r="C218" i="21"/>
  <c r="B218" i="21"/>
  <c r="D217" i="21"/>
  <c r="C217" i="21"/>
  <c r="B217" i="21"/>
  <c r="D216" i="21"/>
  <c r="C216" i="21"/>
  <c r="B216" i="21"/>
  <c r="D215" i="21"/>
  <c r="C215" i="21"/>
  <c r="B215" i="21"/>
  <c r="D214" i="21"/>
  <c r="C214" i="21"/>
  <c r="B214" i="21"/>
  <c r="D213" i="21"/>
  <c r="C213" i="21"/>
  <c r="B213" i="21"/>
  <c r="D212" i="21"/>
  <c r="C212" i="21"/>
  <c r="B212" i="21"/>
  <c r="D211" i="21"/>
  <c r="C211" i="21"/>
  <c r="B211" i="21"/>
  <c r="D210" i="21"/>
  <c r="C210" i="21"/>
  <c r="B210" i="21"/>
  <c r="D209" i="21"/>
  <c r="C209" i="21"/>
  <c r="B209" i="21"/>
  <c r="D208" i="21"/>
  <c r="C208" i="21"/>
  <c r="B208" i="21"/>
  <c r="D207" i="21"/>
  <c r="C207" i="21"/>
  <c r="B207" i="21"/>
  <c r="D206" i="21"/>
  <c r="C206" i="21"/>
  <c r="B206" i="21"/>
  <c r="D205" i="21"/>
  <c r="C205" i="21"/>
  <c r="B205" i="21"/>
  <c r="D204" i="21"/>
  <c r="C204" i="21"/>
  <c r="B204" i="21"/>
  <c r="D203" i="21"/>
  <c r="C203" i="21"/>
  <c r="B203" i="21"/>
  <c r="D202" i="21"/>
  <c r="C202" i="21"/>
  <c r="B202" i="21"/>
  <c r="D201" i="21"/>
  <c r="C201" i="21"/>
  <c r="B201" i="21"/>
  <c r="D200" i="21"/>
  <c r="C200" i="21"/>
  <c r="B200" i="21"/>
  <c r="D199" i="21"/>
  <c r="C199" i="21"/>
  <c r="B199" i="21"/>
  <c r="D198" i="21"/>
  <c r="C198" i="21"/>
  <c r="B198" i="21"/>
  <c r="D197" i="21"/>
  <c r="C197" i="21"/>
  <c r="B197" i="21"/>
  <c r="D196" i="21"/>
  <c r="C196" i="21"/>
  <c r="B196" i="21"/>
  <c r="D195" i="21"/>
  <c r="C195" i="21"/>
  <c r="B195" i="21"/>
  <c r="D194" i="21"/>
  <c r="C194" i="21"/>
  <c r="B194" i="21"/>
  <c r="D193" i="21"/>
  <c r="C193" i="21"/>
  <c r="B193" i="21"/>
  <c r="D192" i="21"/>
  <c r="C192" i="21"/>
  <c r="B192" i="21"/>
  <c r="D191" i="21"/>
  <c r="C191" i="21"/>
  <c r="B191" i="21"/>
  <c r="D190" i="21"/>
  <c r="C190" i="21"/>
  <c r="B190" i="21"/>
  <c r="D189" i="21"/>
  <c r="C189" i="21"/>
  <c r="B189" i="21"/>
  <c r="D188" i="21"/>
  <c r="C188" i="21"/>
  <c r="B188" i="21"/>
  <c r="D187" i="21"/>
  <c r="C187" i="21"/>
  <c r="B187" i="21"/>
  <c r="D186" i="21"/>
  <c r="C186" i="21"/>
  <c r="B186" i="21"/>
  <c r="D185" i="21"/>
  <c r="C185" i="21"/>
  <c r="B185" i="21"/>
  <c r="D184" i="21"/>
  <c r="C184" i="21"/>
  <c r="B184" i="21"/>
  <c r="D183" i="21"/>
  <c r="C183" i="21"/>
  <c r="B183" i="21"/>
  <c r="D182" i="21"/>
  <c r="C182" i="21"/>
  <c r="B182" i="21"/>
  <c r="D181" i="21"/>
  <c r="C181" i="21"/>
  <c r="B181" i="21"/>
  <c r="D180" i="21"/>
  <c r="C180" i="21"/>
  <c r="B180" i="21"/>
  <c r="D179" i="21"/>
  <c r="C179" i="21"/>
  <c r="B179" i="21"/>
  <c r="D178" i="21"/>
  <c r="C178" i="21"/>
  <c r="B178" i="21"/>
  <c r="D177" i="21"/>
  <c r="C177" i="21"/>
  <c r="B177" i="21"/>
  <c r="D176" i="21"/>
  <c r="C176" i="21"/>
  <c r="B176" i="21"/>
  <c r="D175" i="21"/>
  <c r="C175" i="21"/>
  <c r="B175" i="21"/>
  <c r="D174" i="21"/>
  <c r="C174" i="21"/>
  <c r="B174" i="21"/>
  <c r="D173" i="21"/>
  <c r="C173" i="21"/>
  <c r="B173" i="21"/>
  <c r="D172" i="21"/>
  <c r="C172" i="21"/>
  <c r="B172" i="21"/>
  <c r="D171" i="21"/>
  <c r="C171" i="21"/>
  <c r="B171" i="21"/>
  <c r="D170" i="21"/>
  <c r="C170" i="21"/>
  <c r="B170" i="21"/>
  <c r="D169" i="21"/>
  <c r="C169" i="21"/>
  <c r="B169" i="21"/>
  <c r="D168" i="21"/>
  <c r="C168" i="21"/>
  <c r="B168" i="21"/>
  <c r="D167" i="21"/>
  <c r="C167" i="21"/>
  <c r="B167" i="21"/>
  <c r="D166" i="21"/>
  <c r="C166" i="21"/>
  <c r="B166" i="21"/>
  <c r="D165" i="21"/>
  <c r="C165" i="21"/>
  <c r="B165" i="21"/>
  <c r="D164" i="21"/>
  <c r="C164" i="21"/>
  <c r="B164" i="21"/>
  <c r="D163" i="21"/>
  <c r="C163" i="21"/>
  <c r="B163" i="21"/>
  <c r="D162" i="21"/>
  <c r="C162" i="21"/>
  <c r="B162" i="21"/>
  <c r="D161" i="21"/>
  <c r="C161" i="21"/>
  <c r="B161" i="21"/>
  <c r="D160" i="21"/>
  <c r="C160" i="21"/>
  <c r="B160" i="21"/>
  <c r="D159" i="21"/>
  <c r="C159" i="21"/>
  <c r="B159" i="21"/>
  <c r="D158" i="21"/>
  <c r="C158" i="21"/>
  <c r="B158" i="21"/>
  <c r="D157" i="21"/>
  <c r="C157" i="21"/>
  <c r="B157" i="21"/>
  <c r="D156" i="21"/>
  <c r="C156" i="21"/>
  <c r="B156" i="21"/>
  <c r="D155" i="21"/>
  <c r="C155" i="21"/>
  <c r="B155" i="21"/>
  <c r="D154" i="21"/>
  <c r="C154" i="21"/>
  <c r="B154" i="21"/>
  <c r="D153" i="21"/>
  <c r="C153" i="21"/>
  <c r="B153" i="21"/>
  <c r="D152" i="21"/>
  <c r="C152" i="21"/>
  <c r="B152" i="21"/>
  <c r="D151" i="21"/>
  <c r="C151" i="21"/>
  <c r="B151" i="21"/>
  <c r="D150" i="21"/>
  <c r="C150" i="21"/>
  <c r="B150" i="21"/>
  <c r="D149" i="21"/>
  <c r="C149" i="21"/>
  <c r="B149" i="21"/>
  <c r="D148" i="21"/>
  <c r="C148" i="21"/>
  <c r="B148" i="21"/>
  <c r="D147" i="21"/>
  <c r="C147" i="21"/>
  <c r="B147" i="21"/>
  <c r="D146" i="21"/>
  <c r="C146" i="21"/>
  <c r="B146" i="21"/>
  <c r="D145" i="21"/>
  <c r="C145" i="21"/>
  <c r="B145" i="21"/>
  <c r="D144" i="21"/>
  <c r="C144" i="21"/>
  <c r="B144" i="21"/>
  <c r="D143" i="21"/>
  <c r="C143" i="21"/>
  <c r="B143" i="21"/>
  <c r="D142" i="21"/>
  <c r="C142" i="21"/>
  <c r="B142" i="21"/>
  <c r="D141" i="21"/>
  <c r="C141" i="21"/>
  <c r="B141" i="21"/>
  <c r="D140" i="21"/>
  <c r="C140" i="21"/>
  <c r="B140" i="21"/>
  <c r="D139" i="21"/>
  <c r="C139" i="21"/>
  <c r="B139" i="21"/>
  <c r="D138" i="21"/>
  <c r="C138" i="21"/>
  <c r="B138" i="21"/>
  <c r="D137" i="21"/>
  <c r="C137" i="21"/>
  <c r="B137" i="21"/>
  <c r="D136" i="21"/>
  <c r="C136" i="21"/>
  <c r="B136" i="21"/>
  <c r="D135" i="21"/>
  <c r="C135" i="21"/>
  <c r="B135" i="21"/>
  <c r="D134" i="21"/>
  <c r="C134" i="21"/>
  <c r="B134" i="21"/>
  <c r="D133" i="21"/>
  <c r="C133" i="21"/>
  <c r="B133" i="21"/>
  <c r="D132" i="21"/>
  <c r="C132" i="21"/>
  <c r="B132" i="21"/>
  <c r="D131" i="21"/>
  <c r="C131" i="21"/>
  <c r="B131" i="21"/>
  <c r="D130" i="21"/>
  <c r="C130" i="21"/>
  <c r="B130" i="21"/>
  <c r="D129" i="21"/>
  <c r="C129" i="21"/>
  <c r="B129" i="21"/>
  <c r="D128" i="21"/>
  <c r="C128" i="21"/>
  <c r="B128" i="21"/>
  <c r="D127" i="21"/>
  <c r="C127" i="21"/>
  <c r="B127" i="21"/>
  <c r="D126" i="21"/>
  <c r="C126" i="21"/>
  <c r="B126" i="21"/>
  <c r="D125" i="21"/>
  <c r="C125" i="21"/>
  <c r="B125" i="21"/>
  <c r="D124" i="21"/>
  <c r="C124" i="21"/>
  <c r="B124" i="21"/>
  <c r="D123" i="21"/>
  <c r="C123" i="21"/>
  <c r="B123" i="21"/>
  <c r="D122" i="21"/>
  <c r="C122" i="21"/>
  <c r="B122" i="21"/>
  <c r="D121" i="21"/>
  <c r="C121" i="21"/>
  <c r="B121" i="21"/>
  <c r="D120" i="21"/>
  <c r="C120" i="21"/>
  <c r="B120" i="21"/>
  <c r="D119" i="21"/>
  <c r="C119" i="21"/>
  <c r="B119" i="21"/>
  <c r="D118" i="21"/>
  <c r="C118" i="21"/>
  <c r="B118" i="21"/>
  <c r="D117" i="21"/>
  <c r="C117" i="21"/>
  <c r="B117" i="21"/>
  <c r="D116" i="21"/>
  <c r="C116" i="21"/>
  <c r="B116" i="21"/>
  <c r="D115" i="21"/>
  <c r="C115" i="21"/>
  <c r="B115" i="21"/>
  <c r="D114" i="21"/>
  <c r="C114" i="21"/>
  <c r="B114" i="21"/>
  <c r="D113" i="21"/>
  <c r="C113" i="21"/>
  <c r="B113" i="21"/>
  <c r="D112" i="21"/>
  <c r="C112" i="21"/>
  <c r="B112" i="21"/>
  <c r="D111" i="21"/>
  <c r="C111" i="21"/>
  <c r="B111" i="21"/>
  <c r="D110" i="21"/>
  <c r="C110" i="21"/>
  <c r="B110" i="21"/>
  <c r="D109" i="21"/>
  <c r="C109" i="21"/>
  <c r="B109" i="21"/>
  <c r="D108" i="21"/>
  <c r="C108" i="21"/>
  <c r="B108" i="21"/>
  <c r="D107" i="21"/>
  <c r="C107" i="21"/>
  <c r="B107" i="21"/>
  <c r="D106" i="21"/>
  <c r="C106" i="21"/>
  <c r="B106" i="21"/>
  <c r="D105" i="21"/>
  <c r="C105" i="21"/>
  <c r="B105" i="21"/>
  <c r="D104" i="21"/>
  <c r="C104" i="21"/>
  <c r="B104" i="21"/>
  <c r="D103" i="21"/>
  <c r="C103" i="21"/>
  <c r="B103" i="21"/>
  <c r="D102" i="21"/>
  <c r="C102" i="21"/>
  <c r="B102" i="21"/>
  <c r="D101" i="21"/>
  <c r="C101" i="21"/>
  <c r="B101" i="21"/>
  <c r="D100" i="21"/>
  <c r="C100" i="21"/>
  <c r="B100" i="21"/>
  <c r="D99" i="21"/>
  <c r="C99" i="21"/>
  <c r="B99" i="21"/>
  <c r="D98" i="21"/>
  <c r="C98" i="21"/>
  <c r="B98" i="21"/>
  <c r="D97" i="21"/>
  <c r="C97" i="21"/>
  <c r="B97" i="21"/>
  <c r="D96" i="21"/>
  <c r="C96" i="21"/>
  <c r="B96" i="21"/>
  <c r="D95" i="21"/>
  <c r="C95" i="21"/>
  <c r="B95" i="21"/>
  <c r="D94" i="21"/>
  <c r="C94" i="21"/>
  <c r="B94" i="21"/>
  <c r="D93" i="21"/>
  <c r="C93" i="21"/>
  <c r="B93" i="21"/>
  <c r="D92" i="21"/>
  <c r="C92" i="21"/>
  <c r="B92" i="21"/>
  <c r="D91" i="21"/>
  <c r="C91" i="21"/>
  <c r="B91" i="21"/>
  <c r="D90" i="21"/>
  <c r="C90" i="21"/>
  <c r="B90" i="21"/>
  <c r="D89" i="21"/>
  <c r="C89" i="21"/>
  <c r="B89" i="21"/>
  <c r="D88" i="21"/>
  <c r="C88" i="21"/>
  <c r="B88" i="21"/>
  <c r="D87" i="21"/>
  <c r="C87" i="21"/>
  <c r="B87" i="21"/>
  <c r="D86" i="21"/>
  <c r="C86" i="21"/>
  <c r="B86" i="21"/>
  <c r="D85" i="21"/>
  <c r="C85" i="21"/>
  <c r="B85" i="21"/>
  <c r="D84" i="21"/>
  <c r="C84" i="21"/>
  <c r="B84" i="21"/>
  <c r="D83" i="21"/>
  <c r="C83" i="21"/>
  <c r="B83" i="21"/>
  <c r="D82" i="21"/>
  <c r="C82" i="21"/>
  <c r="B82" i="21"/>
  <c r="D81" i="21"/>
  <c r="C81" i="21"/>
  <c r="B81" i="21"/>
  <c r="D80" i="21"/>
  <c r="C80" i="21"/>
  <c r="B80" i="21"/>
  <c r="D79" i="21"/>
  <c r="C79" i="21"/>
  <c r="B79" i="21"/>
  <c r="D78" i="21"/>
  <c r="C78" i="21"/>
  <c r="B78" i="21"/>
  <c r="D77" i="21"/>
  <c r="C77" i="21"/>
  <c r="B77" i="21"/>
  <c r="D76" i="21"/>
  <c r="C76" i="21"/>
  <c r="B76" i="21"/>
  <c r="D75" i="21"/>
  <c r="C75" i="21"/>
  <c r="B75" i="21"/>
  <c r="D74" i="21"/>
  <c r="C74" i="21"/>
  <c r="B74" i="21"/>
  <c r="D73" i="21"/>
  <c r="C73" i="21"/>
  <c r="B73" i="21"/>
  <c r="D72" i="21"/>
  <c r="C72" i="21"/>
  <c r="B72" i="21"/>
  <c r="D71" i="21"/>
  <c r="C71" i="21"/>
  <c r="B71" i="21"/>
  <c r="D70" i="21"/>
  <c r="C70" i="21"/>
  <c r="B70" i="21"/>
  <c r="D69" i="21"/>
  <c r="C69" i="21"/>
  <c r="B69" i="21"/>
  <c r="D68" i="21"/>
  <c r="C68" i="21"/>
  <c r="B68" i="21"/>
  <c r="D67" i="21"/>
  <c r="C67" i="21"/>
  <c r="B67" i="21"/>
  <c r="D66" i="21"/>
  <c r="C66" i="21"/>
  <c r="B66" i="21"/>
  <c r="D65" i="21"/>
  <c r="C65" i="21"/>
  <c r="B65" i="21"/>
  <c r="D64" i="21"/>
  <c r="C64" i="21"/>
  <c r="B64" i="21"/>
  <c r="D63" i="21"/>
  <c r="C63" i="21"/>
  <c r="B63" i="21"/>
  <c r="D62" i="21"/>
  <c r="C62" i="21"/>
  <c r="B62" i="21"/>
  <c r="D61" i="21"/>
  <c r="C61" i="21"/>
  <c r="B61" i="21"/>
  <c r="D60" i="21"/>
  <c r="C60" i="21"/>
  <c r="B60" i="21"/>
  <c r="D59" i="21"/>
  <c r="C59" i="21"/>
  <c r="B59" i="21"/>
  <c r="D58" i="21"/>
  <c r="C58" i="21"/>
  <c r="B58" i="21"/>
  <c r="D57" i="21"/>
  <c r="C57" i="21"/>
  <c r="B57" i="21"/>
  <c r="D56" i="21"/>
  <c r="C56" i="21"/>
  <c r="B56" i="21"/>
  <c r="D55" i="21"/>
  <c r="C55" i="21"/>
  <c r="B55" i="21"/>
  <c r="D54" i="21"/>
  <c r="C54" i="21"/>
  <c r="B54" i="21"/>
  <c r="D53" i="21"/>
  <c r="C53" i="21"/>
  <c r="B53" i="21"/>
  <c r="D52" i="21"/>
  <c r="C52" i="21"/>
  <c r="B52" i="21"/>
  <c r="D51" i="21"/>
  <c r="C51" i="21"/>
  <c r="B51" i="21"/>
  <c r="D50" i="21"/>
  <c r="C50" i="21"/>
  <c r="B50" i="21"/>
  <c r="D49" i="21"/>
  <c r="C49" i="21"/>
  <c r="B49" i="21"/>
  <c r="D48" i="21"/>
  <c r="C48" i="21"/>
  <c r="B48" i="21"/>
  <c r="D47" i="21"/>
  <c r="C47" i="21"/>
  <c r="B47" i="21"/>
  <c r="D46" i="21"/>
  <c r="C46" i="21"/>
  <c r="B46" i="21"/>
  <c r="D45" i="21"/>
  <c r="C45" i="21"/>
  <c r="B45" i="21"/>
  <c r="D44" i="21"/>
  <c r="C44" i="21"/>
  <c r="B44" i="21"/>
  <c r="D43" i="21"/>
  <c r="C43" i="21"/>
  <c r="B43" i="21"/>
  <c r="D42" i="21"/>
  <c r="C42" i="21"/>
  <c r="B42" i="21"/>
  <c r="D41" i="21"/>
  <c r="C41" i="21"/>
  <c r="B41" i="21"/>
  <c r="D40" i="21"/>
  <c r="C40" i="21"/>
  <c r="B40" i="21"/>
  <c r="D39" i="21"/>
  <c r="C39" i="21"/>
  <c r="B39" i="21"/>
  <c r="D38" i="21"/>
  <c r="C38" i="21"/>
  <c r="B38" i="21"/>
  <c r="D37" i="21"/>
  <c r="C37" i="21"/>
  <c r="B37" i="21"/>
  <c r="D36" i="21"/>
  <c r="C36" i="21"/>
  <c r="B36" i="21"/>
  <c r="D35" i="21"/>
  <c r="C35" i="21"/>
  <c r="B35" i="21"/>
  <c r="D34" i="21"/>
  <c r="C34" i="21"/>
  <c r="B34" i="21"/>
  <c r="D33" i="21"/>
  <c r="C33" i="21"/>
  <c r="B33" i="21"/>
  <c r="D32" i="21"/>
  <c r="C32" i="21"/>
  <c r="B32" i="21"/>
  <c r="D31" i="21"/>
  <c r="C31" i="21"/>
  <c r="B31" i="21"/>
  <c r="D30" i="21"/>
  <c r="C30" i="21"/>
  <c r="B30" i="21"/>
  <c r="D29" i="21"/>
  <c r="C29" i="21"/>
  <c r="B29" i="21"/>
  <c r="D28" i="21"/>
  <c r="C28" i="21"/>
  <c r="B28" i="21"/>
  <c r="D27" i="21"/>
  <c r="C27" i="21"/>
  <c r="B27" i="21"/>
  <c r="D26" i="21"/>
  <c r="C26" i="21"/>
  <c r="B26" i="21"/>
  <c r="D25" i="21"/>
  <c r="C25" i="21"/>
  <c r="B25" i="21"/>
  <c r="D24" i="21"/>
  <c r="C24" i="21"/>
  <c r="B24" i="21"/>
  <c r="D23" i="21"/>
  <c r="C23" i="21"/>
  <c r="B23" i="21"/>
  <c r="D22" i="21"/>
  <c r="C22" i="21"/>
  <c r="B22" i="21"/>
  <c r="D21" i="21"/>
  <c r="C21" i="21"/>
  <c r="B21" i="21"/>
  <c r="D20" i="21"/>
  <c r="C20" i="21"/>
  <c r="B20" i="21"/>
  <c r="D19" i="21"/>
  <c r="C19" i="21"/>
  <c r="B19" i="21"/>
  <c r="D18" i="21"/>
  <c r="C18" i="21"/>
  <c r="B18" i="21"/>
  <c r="D17" i="21"/>
  <c r="C17" i="21"/>
  <c r="B17" i="21"/>
  <c r="D16" i="21"/>
  <c r="C16" i="21"/>
  <c r="B16" i="21"/>
  <c r="D15" i="21"/>
  <c r="C15" i="21"/>
  <c r="B15" i="21"/>
  <c r="D14" i="21"/>
  <c r="C14" i="21"/>
  <c r="B14" i="21"/>
  <c r="D13" i="21"/>
  <c r="C13" i="21"/>
  <c r="B13" i="21"/>
  <c r="D12" i="21"/>
  <c r="C12" i="21"/>
  <c r="B12" i="21"/>
  <c r="D11" i="21"/>
  <c r="C11" i="21"/>
  <c r="B11" i="21"/>
  <c r="CC10" i="21"/>
  <c r="CB10" i="21"/>
  <c r="CD10" i="21" s="1"/>
  <c r="D10" i="21"/>
  <c r="C10" i="21"/>
  <c r="B10" i="21"/>
  <c r="CC9" i="21"/>
  <c r="CB9" i="21"/>
  <c r="D9" i="21"/>
  <c r="C9" i="21"/>
  <c r="B9" i="21"/>
  <c r="CC8" i="21"/>
  <c r="CC11" i="21" s="1"/>
  <c r="CB8" i="21"/>
  <c r="CD8" i="21" s="1"/>
  <c r="D8" i="21"/>
  <c r="C8" i="21"/>
  <c r="B8" i="21"/>
  <c r="D7" i="21"/>
  <c r="C7" i="21"/>
  <c r="B7" i="21"/>
  <c r="D6" i="21"/>
  <c r="C6" i="21"/>
  <c r="B6" i="21"/>
  <c r="D5" i="21"/>
  <c r="C5" i="21"/>
  <c r="B5" i="21"/>
  <c r="CC4" i="21"/>
  <c r="CB4" i="21"/>
  <c r="D4" i="21"/>
  <c r="C4" i="21"/>
  <c r="B4" i="21"/>
  <c r="CC3" i="21"/>
  <c r="CB3" i="21"/>
  <c r="CD3" i="21" s="1"/>
  <c r="CA3" i="21" s="1"/>
  <c r="CC2" i="21"/>
  <c r="CC5" i="21" s="1"/>
  <c r="CB2" i="21"/>
  <c r="CB5" i="21" s="1"/>
  <c r="CA2" i="22" l="1"/>
  <c r="CA9" i="22"/>
  <c r="CA11" i="22"/>
  <c r="CA8" i="21"/>
  <c r="CD9" i="21"/>
  <c r="CD11" i="21" s="1"/>
  <c r="CA10" i="21"/>
  <c r="CB11" i="21"/>
  <c r="CD4" i="21"/>
  <c r="CA4" i="21" s="1"/>
  <c r="CD2" i="21"/>
  <c r="CD5" i="21" s="1"/>
  <c r="CA5" i="21" s="1"/>
  <c r="D239" i="20"/>
  <c r="C239" i="20"/>
  <c r="B239" i="20"/>
  <c r="D238" i="20"/>
  <c r="C238" i="20"/>
  <c r="B238" i="20"/>
  <c r="D237" i="20"/>
  <c r="C237" i="20"/>
  <c r="B237" i="20"/>
  <c r="D236" i="20"/>
  <c r="C236" i="20"/>
  <c r="B236" i="20"/>
  <c r="D235" i="20"/>
  <c r="C235" i="20"/>
  <c r="B235" i="20"/>
  <c r="D234" i="20"/>
  <c r="C234" i="20"/>
  <c r="B234" i="20"/>
  <c r="D233" i="20"/>
  <c r="C233" i="20"/>
  <c r="B233" i="20"/>
  <c r="D232" i="20"/>
  <c r="C232" i="20"/>
  <c r="B232" i="20"/>
  <c r="D231" i="20"/>
  <c r="C231" i="20"/>
  <c r="B231" i="20"/>
  <c r="D230" i="20"/>
  <c r="C230" i="20"/>
  <c r="B230" i="20"/>
  <c r="D229" i="20"/>
  <c r="C229" i="20"/>
  <c r="B229" i="20"/>
  <c r="D228" i="20"/>
  <c r="C228" i="20"/>
  <c r="B228" i="20"/>
  <c r="D227" i="20"/>
  <c r="C227" i="20"/>
  <c r="B227" i="20"/>
  <c r="D226" i="20"/>
  <c r="C226" i="20"/>
  <c r="B226" i="20"/>
  <c r="D225" i="20"/>
  <c r="C225" i="20"/>
  <c r="B225" i="20"/>
  <c r="D224" i="20"/>
  <c r="C224" i="20"/>
  <c r="B224" i="20"/>
  <c r="D223" i="20"/>
  <c r="C223" i="20"/>
  <c r="B223" i="20"/>
  <c r="D222" i="20"/>
  <c r="C222" i="20"/>
  <c r="B222" i="20"/>
  <c r="D221" i="20"/>
  <c r="C221" i="20"/>
  <c r="B221" i="20"/>
  <c r="D220" i="20"/>
  <c r="C220" i="20"/>
  <c r="B220" i="20"/>
  <c r="D219" i="20"/>
  <c r="C219" i="20"/>
  <c r="B219" i="20"/>
  <c r="D218" i="20"/>
  <c r="C218" i="20"/>
  <c r="B218" i="20"/>
  <c r="D217" i="20"/>
  <c r="C217" i="20"/>
  <c r="B217" i="20"/>
  <c r="D216" i="20"/>
  <c r="C216" i="20"/>
  <c r="B216" i="20"/>
  <c r="D215" i="20"/>
  <c r="C215" i="20"/>
  <c r="B215" i="20"/>
  <c r="D214" i="20"/>
  <c r="C214" i="20"/>
  <c r="B214" i="20"/>
  <c r="D213" i="20"/>
  <c r="C213" i="20"/>
  <c r="B213" i="20"/>
  <c r="D212" i="20"/>
  <c r="C212" i="20"/>
  <c r="B212" i="20"/>
  <c r="D211" i="20"/>
  <c r="C211" i="20"/>
  <c r="B211" i="20"/>
  <c r="D210" i="20"/>
  <c r="C210" i="20"/>
  <c r="B210" i="20"/>
  <c r="D209" i="20"/>
  <c r="C209" i="20"/>
  <c r="B209" i="20"/>
  <c r="D208" i="20"/>
  <c r="C208" i="20"/>
  <c r="B208" i="20"/>
  <c r="D207" i="20"/>
  <c r="C207" i="20"/>
  <c r="B207" i="20"/>
  <c r="D206" i="20"/>
  <c r="C206" i="20"/>
  <c r="B206" i="20"/>
  <c r="D205" i="20"/>
  <c r="C205" i="20"/>
  <c r="B205" i="20"/>
  <c r="D204" i="20"/>
  <c r="C204" i="20"/>
  <c r="B204" i="20"/>
  <c r="D203" i="20"/>
  <c r="C203" i="20"/>
  <c r="B203" i="20"/>
  <c r="D202" i="20"/>
  <c r="C202" i="20"/>
  <c r="B202" i="20"/>
  <c r="D201" i="20"/>
  <c r="C201" i="20"/>
  <c r="B201" i="20"/>
  <c r="D200" i="20"/>
  <c r="C200" i="20"/>
  <c r="B200" i="20"/>
  <c r="D199" i="20"/>
  <c r="C199" i="20"/>
  <c r="B199" i="20"/>
  <c r="D198" i="20"/>
  <c r="C198" i="20"/>
  <c r="B198" i="20"/>
  <c r="D197" i="20"/>
  <c r="C197" i="20"/>
  <c r="B197" i="20"/>
  <c r="D196" i="20"/>
  <c r="C196" i="20"/>
  <c r="B196" i="20"/>
  <c r="D195" i="20"/>
  <c r="C195" i="20"/>
  <c r="B195" i="20"/>
  <c r="D194" i="20"/>
  <c r="C194" i="20"/>
  <c r="B194" i="20"/>
  <c r="D193" i="20"/>
  <c r="C193" i="20"/>
  <c r="B193" i="20"/>
  <c r="D192" i="20"/>
  <c r="C192" i="20"/>
  <c r="B192" i="20"/>
  <c r="D191" i="20"/>
  <c r="C191" i="20"/>
  <c r="B191" i="20"/>
  <c r="D190" i="20"/>
  <c r="C190" i="20"/>
  <c r="B190" i="20"/>
  <c r="D189" i="20"/>
  <c r="C189" i="20"/>
  <c r="B189" i="20"/>
  <c r="D188" i="20"/>
  <c r="C188" i="20"/>
  <c r="B188" i="20"/>
  <c r="D187" i="20"/>
  <c r="C187" i="20"/>
  <c r="B187" i="20"/>
  <c r="D186" i="20"/>
  <c r="C186" i="20"/>
  <c r="B186" i="20"/>
  <c r="D185" i="20"/>
  <c r="C185" i="20"/>
  <c r="B185" i="20"/>
  <c r="D184" i="20"/>
  <c r="C184" i="20"/>
  <c r="B184" i="20"/>
  <c r="D183" i="20"/>
  <c r="C183" i="20"/>
  <c r="B183" i="20"/>
  <c r="D182" i="20"/>
  <c r="C182" i="20"/>
  <c r="B182" i="20"/>
  <c r="D181" i="20"/>
  <c r="C181" i="20"/>
  <c r="B181" i="20"/>
  <c r="D180" i="20"/>
  <c r="C180" i="20"/>
  <c r="B180" i="20"/>
  <c r="D179" i="20"/>
  <c r="C179" i="20"/>
  <c r="B179" i="20"/>
  <c r="D178" i="20"/>
  <c r="C178" i="20"/>
  <c r="B178" i="20"/>
  <c r="D177" i="20"/>
  <c r="C177" i="20"/>
  <c r="B177" i="20"/>
  <c r="D176" i="20"/>
  <c r="C176" i="20"/>
  <c r="B176" i="20"/>
  <c r="D175" i="20"/>
  <c r="C175" i="20"/>
  <c r="B175" i="20"/>
  <c r="D174" i="20"/>
  <c r="C174" i="20"/>
  <c r="B174" i="20"/>
  <c r="D173" i="20"/>
  <c r="C173" i="20"/>
  <c r="B173" i="20"/>
  <c r="D172" i="20"/>
  <c r="C172" i="20"/>
  <c r="B172" i="20"/>
  <c r="D171" i="20"/>
  <c r="C171" i="20"/>
  <c r="B171" i="20"/>
  <c r="D170" i="20"/>
  <c r="C170" i="20"/>
  <c r="B170" i="20"/>
  <c r="D169" i="20"/>
  <c r="C169" i="20"/>
  <c r="B169" i="20"/>
  <c r="D168" i="20"/>
  <c r="C168" i="20"/>
  <c r="B168" i="20"/>
  <c r="D167" i="20"/>
  <c r="C167" i="20"/>
  <c r="B167" i="20"/>
  <c r="D166" i="20"/>
  <c r="C166" i="20"/>
  <c r="B166" i="20"/>
  <c r="D165" i="20"/>
  <c r="C165" i="20"/>
  <c r="B165" i="20"/>
  <c r="D164" i="20"/>
  <c r="C164" i="20"/>
  <c r="B164" i="20"/>
  <c r="D163" i="20"/>
  <c r="C163" i="20"/>
  <c r="B163" i="20"/>
  <c r="D162" i="20"/>
  <c r="C162" i="20"/>
  <c r="B162" i="20"/>
  <c r="D161" i="20"/>
  <c r="C161" i="20"/>
  <c r="B161" i="20"/>
  <c r="D160" i="20"/>
  <c r="C160" i="20"/>
  <c r="B160" i="20"/>
  <c r="D159" i="20"/>
  <c r="C159" i="20"/>
  <c r="B159" i="20"/>
  <c r="D158" i="20"/>
  <c r="C158" i="20"/>
  <c r="B158" i="20"/>
  <c r="D157" i="20"/>
  <c r="C157" i="20"/>
  <c r="B157" i="20"/>
  <c r="D156" i="20"/>
  <c r="C156" i="20"/>
  <c r="B156" i="20"/>
  <c r="D155" i="20"/>
  <c r="C155" i="20"/>
  <c r="B155" i="20"/>
  <c r="D154" i="20"/>
  <c r="C154" i="20"/>
  <c r="B154" i="20"/>
  <c r="D153" i="20"/>
  <c r="C153" i="20"/>
  <c r="B153" i="20"/>
  <c r="D152" i="20"/>
  <c r="C152" i="20"/>
  <c r="B152" i="20"/>
  <c r="D151" i="20"/>
  <c r="C151" i="20"/>
  <c r="B151" i="20"/>
  <c r="D150" i="20"/>
  <c r="C150" i="20"/>
  <c r="B150" i="20"/>
  <c r="D149" i="20"/>
  <c r="C149" i="20"/>
  <c r="B149" i="20"/>
  <c r="D148" i="20"/>
  <c r="C148" i="20"/>
  <c r="B148" i="20"/>
  <c r="D147" i="20"/>
  <c r="C147" i="20"/>
  <c r="B147" i="20"/>
  <c r="D146" i="20"/>
  <c r="C146" i="20"/>
  <c r="B146" i="20"/>
  <c r="D145" i="20"/>
  <c r="C145" i="20"/>
  <c r="B145" i="20"/>
  <c r="D144" i="20"/>
  <c r="C144" i="20"/>
  <c r="B144" i="20"/>
  <c r="D143" i="20"/>
  <c r="C143" i="20"/>
  <c r="B143" i="20"/>
  <c r="D142" i="20"/>
  <c r="C142" i="20"/>
  <c r="B142" i="20"/>
  <c r="D141" i="20"/>
  <c r="C141" i="20"/>
  <c r="B141" i="20"/>
  <c r="D140" i="20"/>
  <c r="C140" i="20"/>
  <c r="B140" i="20"/>
  <c r="D139" i="20"/>
  <c r="C139" i="20"/>
  <c r="B139" i="20"/>
  <c r="D138" i="20"/>
  <c r="C138" i="20"/>
  <c r="B138" i="20"/>
  <c r="D137" i="20"/>
  <c r="C137" i="20"/>
  <c r="B137" i="20"/>
  <c r="D136" i="20"/>
  <c r="C136" i="20"/>
  <c r="B136" i="20"/>
  <c r="D135" i="20"/>
  <c r="C135" i="20"/>
  <c r="B135" i="20"/>
  <c r="D134" i="20"/>
  <c r="C134" i="20"/>
  <c r="B134" i="20"/>
  <c r="D133" i="20"/>
  <c r="C133" i="20"/>
  <c r="B133" i="20"/>
  <c r="D132" i="20"/>
  <c r="C132" i="20"/>
  <c r="B132" i="20"/>
  <c r="D131" i="20"/>
  <c r="C131" i="20"/>
  <c r="B131" i="20"/>
  <c r="D130" i="20"/>
  <c r="C130" i="20"/>
  <c r="B130" i="20"/>
  <c r="D129" i="20"/>
  <c r="C129" i="20"/>
  <c r="B129" i="20"/>
  <c r="D128" i="20"/>
  <c r="C128" i="20"/>
  <c r="B128" i="20"/>
  <c r="D127" i="20"/>
  <c r="C127" i="20"/>
  <c r="B127" i="20"/>
  <c r="D126" i="20"/>
  <c r="C126" i="20"/>
  <c r="B126" i="20"/>
  <c r="D125" i="20"/>
  <c r="C125" i="20"/>
  <c r="B125" i="20"/>
  <c r="D124" i="20"/>
  <c r="C124" i="20"/>
  <c r="B124" i="20"/>
  <c r="D123" i="20"/>
  <c r="C123" i="20"/>
  <c r="B123" i="20"/>
  <c r="D122" i="20"/>
  <c r="C122" i="20"/>
  <c r="B122" i="20"/>
  <c r="D121" i="20"/>
  <c r="C121" i="20"/>
  <c r="B121" i="20"/>
  <c r="D120" i="20"/>
  <c r="C120" i="20"/>
  <c r="B120" i="20"/>
  <c r="D119" i="20"/>
  <c r="C119" i="20"/>
  <c r="B119" i="20"/>
  <c r="D118" i="20"/>
  <c r="C118" i="20"/>
  <c r="B118" i="20"/>
  <c r="D117" i="20"/>
  <c r="C117" i="20"/>
  <c r="B117" i="20"/>
  <c r="D116" i="20"/>
  <c r="C116" i="20"/>
  <c r="B116" i="20"/>
  <c r="D115" i="20"/>
  <c r="C115" i="20"/>
  <c r="B115" i="20"/>
  <c r="D114" i="20"/>
  <c r="C114" i="20"/>
  <c r="B114" i="20"/>
  <c r="D113" i="20"/>
  <c r="C113" i="20"/>
  <c r="B113" i="20"/>
  <c r="D112" i="20"/>
  <c r="C112" i="20"/>
  <c r="B112" i="20"/>
  <c r="D111" i="20"/>
  <c r="C111" i="20"/>
  <c r="B111" i="20"/>
  <c r="D110" i="20"/>
  <c r="C110" i="20"/>
  <c r="B110" i="20"/>
  <c r="D109" i="20"/>
  <c r="C109" i="20"/>
  <c r="B109" i="20"/>
  <c r="D108" i="20"/>
  <c r="C108" i="20"/>
  <c r="B108" i="20"/>
  <c r="D107" i="20"/>
  <c r="C107" i="20"/>
  <c r="B107" i="20"/>
  <c r="D106" i="20"/>
  <c r="C106" i="20"/>
  <c r="B106" i="20"/>
  <c r="D105" i="20"/>
  <c r="C105" i="20"/>
  <c r="B105" i="20"/>
  <c r="D104" i="20"/>
  <c r="C104" i="20"/>
  <c r="B104" i="20"/>
  <c r="D103" i="20"/>
  <c r="C103" i="20"/>
  <c r="B103" i="20"/>
  <c r="D102" i="20"/>
  <c r="C102" i="20"/>
  <c r="B102" i="20"/>
  <c r="D101" i="20"/>
  <c r="C101" i="20"/>
  <c r="B101" i="20"/>
  <c r="D100" i="20"/>
  <c r="C100" i="20"/>
  <c r="B100" i="20"/>
  <c r="D99" i="20"/>
  <c r="C99" i="20"/>
  <c r="B99" i="20"/>
  <c r="D98" i="20"/>
  <c r="C98" i="20"/>
  <c r="B98" i="20"/>
  <c r="D97" i="20"/>
  <c r="C97" i="20"/>
  <c r="B97" i="20"/>
  <c r="D96" i="20"/>
  <c r="C96" i="20"/>
  <c r="B96" i="20"/>
  <c r="D95" i="20"/>
  <c r="C95" i="20"/>
  <c r="B95" i="20"/>
  <c r="D94" i="20"/>
  <c r="C94" i="20"/>
  <c r="B94" i="20"/>
  <c r="D93" i="20"/>
  <c r="C93" i="20"/>
  <c r="B93" i="20"/>
  <c r="D92" i="20"/>
  <c r="C92" i="20"/>
  <c r="B92" i="20"/>
  <c r="D91" i="20"/>
  <c r="C91" i="20"/>
  <c r="B91" i="20"/>
  <c r="D90" i="20"/>
  <c r="C90" i="20"/>
  <c r="B90" i="20"/>
  <c r="D89" i="20"/>
  <c r="C89" i="20"/>
  <c r="B89" i="20"/>
  <c r="D88" i="20"/>
  <c r="C88" i="20"/>
  <c r="B88" i="20"/>
  <c r="D87" i="20"/>
  <c r="C87" i="20"/>
  <c r="B87" i="20"/>
  <c r="D86" i="20"/>
  <c r="C86" i="20"/>
  <c r="B86" i="20"/>
  <c r="D85" i="20"/>
  <c r="C85" i="20"/>
  <c r="B85" i="20"/>
  <c r="D84" i="20"/>
  <c r="C84" i="20"/>
  <c r="B84" i="20"/>
  <c r="D83" i="20"/>
  <c r="C83" i="20"/>
  <c r="B83" i="20"/>
  <c r="D82" i="20"/>
  <c r="C82" i="20"/>
  <c r="B82" i="20"/>
  <c r="D81" i="20"/>
  <c r="C81" i="20"/>
  <c r="B81" i="20"/>
  <c r="D80" i="20"/>
  <c r="C80" i="20"/>
  <c r="B80" i="20"/>
  <c r="D79" i="20"/>
  <c r="C79" i="20"/>
  <c r="B79" i="20"/>
  <c r="D78" i="20"/>
  <c r="C78" i="20"/>
  <c r="B78" i="20"/>
  <c r="D77" i="20"/>
  <c r="C77" i="20"/>
  <c r="B77" i="20"/>
  <c r="D76" i="20"/>
  <c r="C76" i="20"/>
  <c r="B76" i="20"/>
  <c r="D75" i="20"/>
  <c r="C75" i="20"/>
  <c r="B75" i="20"/>
  <c r="D74" i="20"/>
  <c r="C74" i="20"/>
  <c r="B74" i="20"/>
  <c r="D73" i="20"/>
  <c r="C73" i="20"/>
  <c r="B73" i="20"/>
  <c r="D72" i="20"/>
  <c r="C72" i="20"/>
  <c r="B72" i="20"/>
  <c r="D71" i="20"/>
  <c r="C71" i="20"/>
  <c r="B71" i="20"/>
  <c r="D70" i="20"/>
  <c r="C70" i="20"/>
  <c r="B70" i="20"/>
  <c r="D69" i="20"/>
  <c r="C69" i="20"/>
  <c r="B69" i="20"/>
  <c r="D68" i="20"/>
  <c r="C68" i="20"/>
  <c r="B68" i="20"/>
  <c r="D67" i="20"/>
  <c r="C67" i="20"/>
  <c r="B67" i="20"/>
  <c r="D66" i="20"/>
  <c r="C66" i="20"/>
  <c r="B66" i="20"/>
  <c r="D65" i="20"/>
  <c r="C65" i="20"/>
  <c r="B65" i="20"/>
  <c r="D64" i="20"/>
  <c r="C64" i="20"/>
  <c r="B64" i="20"/>
  <c r="D63" i="20"/>
  <c r="C63" i="20"/>
  <c r="B63" i="20"/>
  <c r="D62" i="20"/>
  <c r="C62" i="20"/>
  <c r="B62" i="20"/>
  <c r="D61" i="20"/>
  <c r="C61" i="20"/>
  <c r="B61" i="20"/>
  <c r="D60" i="20"/>
  <c r="C60" i="20"/>
  <c r="B60" i="20"/>
  <c r="D59" i="20"/>
  <c r="C59" i="20"/>
  <c r="B59" i="20"/>
  <c r="D58" i="20"/>
  <c r="C58" i="20"/>
  <c r="B58" i="20"/>
  <c r="D57" i="20"/>
  <c r="C57" i="20"/>
  <c r="B57" i="20"/>
  <c r="D56" i="20"/>
  <c r="C56" i="20"/>
  <c r="B56" i="20"/>
  <c r="D55" i="20"/>
  <c r="C55" i="20"/>
  <c r="B55" i="20"/>
  <c r="D54" i="20"/>
  <c r="C54" i="20"/>
  <c r="B54" i="20"/>
  <c r="D53" i="20"/>
  <c r="C53" i="20"/>
  <c r="B53" i="20"/>
  <c r="D52" i="20"/>
  <c r="C52" i="20"/>
  <c r="B52" i="20"/>
  <c r="D51" i="20"/>
  <c r="C51" i="20"/>
  <c r="B51" i="20"/>
  <c r="D50" i="20"/>
  <c r="C50" i="20"/>
  <c r="B50" i="20"/>
  <c r="D49" i="20"/>
  <c r="C49" i="20"/>
  <c r="B49" i="20"/>
  <c r="D48" i="20"/>
  <c r="C48" i="20"/>
  <c r="B48" i="20"/>
  <c r="D47" i="20"/>
  <c r="C47" i="20"/>
  <c r="B47" i="20"/>
  <c r="D46" i="20"/>
  <c r="C46" i="20"/>
  <c r="B46" i="20"/>
  <c r="D45" i="20"/>
  <c r="C45" i="20"/>
  <c r="B45" i="20"/>
  <c r="D44" i="20"/>
  <c r="C44" i="20"/>
  <c r="B44" i="20"/>
  <c r="D43" i="20"/>
  <c r="C43" i="20"/>
  <c r="B43" i="20"/>
  <c r="D42" i="20"/>
  <c r="C42" i="20"/>
  <c r="B42" i="20"/>
  <c r="D41" i="20"/>
  <c r="C41" i="20"/>
  <c r="B41" i="20"/>
  <c r="D40" i="20"/>
  <c r="C40" i="20"/>
  <c r="B40" i="20"/>
  <c r="D39" i="20"/>
  <c r="C39" i="20"/>
  <c r="B39" i="20"/>
  <c r="D38" i="20"/>
  <c r="C38" i="20"/>
  <c r="B38" i="20"/>
  <c r="D37" i="20"/>
  <c r="C37" i="20"/>
  <c r="B37" i="20"/>
  <c r="D36" i="20"/>
  <c r="C36" i="20"/>
  <c r="B36" i="20"/>
  <c r="D35" i="20"/>
  <c r="C35" i="20"/>
  <c r="B35" i="20"/>
  <c r="D34" i="20"/>
  <c r="C34" i="20"/>
  <c r="B34" i="20"/>
  <c r="D33" i="20"/>
  <c r="C33" i="20"/>
  <c r="B33" i="20"/>
  <c r="D32" i="20"/>
  <c r="C32" i="20"/>
  <c r="B32" i="20"/>
  <c r="D31" i="20"/>
  <c r="C31" i="20"/>
  <c r="B31" i="20"/>
  <c r="D30" i="20"/>
  <c r="C30" i="20"/>
  <c r="B30" i="20"/>
  <c r="D29" i="20"/>
  <c r="C29" i="20"/>
  <c r="B29" i="20"/>
  <c r="D28" i="20"/>
  <c r="C28" i="20"/>
  <c r="B28" i="20"/>
  <c r="D27" i="20"/>
  <c r="C27" i="20"/>
  <c r="B27" i="20"/>
  <c r="D26" i="20"/>
  <c r="C26" i="20"/>
  <c r="B26" i="20"/>
  <c r="D25" i="20"/>
  <c r="C25" i="20"/>
  <c r="B25" i="20"/>
  <c r="D24" i="20"/>
  <c r="C24" i="20"/>
  <c r="B24" i="20"/>
  <c r="D23" i="20"/>
  <c r="C23" i="20"/>
  <c r="B23" i="20"/>
  <c r="D22" i="20"/>
  <c r="C22" i="20"/>
  <c r="B22" i="20"/>
  <c r="D21" i="20"/>
  <c r="C21" i="20"/>
  <c r="B21" i="20"/>
  <c r="D20" i="20"/>
  <c r="C20" i="20"/>
  <c r="B20" i="20"/>
  <c r="D19" i="20"/>
  <c r="C19" i="20"/>
  <c r="B19" i="20"/>
  <c r="D18" i="20"/>
  <c r="C18" i="20"/>
  <c r="B18" i="20"/>
  <c r="D17" i="20"/>
  <c r="C17" i="20"/>
  <c r="B17" i="20"/>
  <c r="D16" i="20"/>
  <c r="C16" i="20"/>
  <c r="B16" i="20"/>
  <c r="D15" i="20"/>
  <c r="C15" i="20"/>
  <c r="B15" i="20"/>
  <c r="D14" i="20"/>
  <c r="C14" i="20"/>
  <c r="B14" i="20"/>
  <c r="D13" i="20"/>
  <c r="C13" i="20"/>
  <c r="B13" i="20"/>
  <c r="D12" i="20"/>
  <c r="C12" i="20"/>
  <c r="B12" i="20"/>
  <c r="D11" i="20"/>
  <c r="C11" i="20"/>
  <c r="B11" i="20"/>
  <c r="CD10" i="20"/>
  <c r="CC10" i="20"/>
  <c r="D10" i="20"/>
  <c r="C10" i="20"/>
  <c r="B10" i="20"/>
  <c r="CD9" i="20"/>
  <c r="CC9" i="20"/>
  <c r="D9" i="20"/>
  <c r="C9" i="20"/>
  <c r="B9" i="20"/>
  <c r="CD8" i="20"/>
  <c r="CD11" i="20" s="1"/>
  <c r="CC8" i="20"/>
  <c r="CE8" i="20" s="1"/>
  <c r="D8" i="20"/>
  <c r="C8" i="20"/>
  <c r="B8" i="20"/>
  <c r="D7" i="20"/>
  <c r="C7" i="20"/>
  <c r="B7" i="20"/>
  <c r="D6" i="20"/>
  <c r="C6" i="20"/>
  <c r="B6" i="20"/>
  <c r="D5" i="20"/>
  <c r="C5" i="20"/>
  <c r="B5" i="20"/>
  <c r="CD4" i="20"/>
  <c r="CC4" i="20"/>
  <c r="D4" i="20"/>
  <c r="C4" i="20"/>
  <c r="B4" i="20"/>
  <c r="CD3" i="20"/>
  <c r="CC3" i="20"/>
  <c r="CE3" i="20" s="1"/>
  <c r="CB3" i="20" s="1"/>
  <c r="CD2" i="20"/>
  <c r="CD5" i="20" s="1"/>
  <c r="CC2" i="20"/>
  <c r="CC5" i="20" s="1"/>
  <c r="CA2" i="21" l="1"/>
  <c r="CA11" i="21"/>
  <c r="CA9" i="21"/>
  <c r="CB8" i="20"/>
  <c r="CB9" i="20"/>
  <c r="CE10" i="20"/>
  <c r="CB10" i="20" s="1"/>
  <c r="CE9" i="20"/>
  <c r="CE11" i="20" s="1"/>
  <c r="CC11" i="20"/>
  <c r="CE4" i="20"/>
  <c r="CB4" i="20" s="1"/>
  <c r="CB2" i="20"/>
  <c r="CE2" i="20"/>
  <c r="CC10" i="16"/>
  <c r="CB10" i="16"/>
  <c r="CC9" i="16"/>
  <c r="CB9" i="16"/>
  <c r="CC8" i="16"/>
  <c r="CB8" i="16"/>
  <c r="CD9" i="16" l="1"/>
  <c r="CA9" i="16" s="1"/>
  <c r="CE5" i="20"/>
  <c r="CB5" i="20" s="1"/>
  <c r="CB11" i="20"/>
  <c r="CD10" i="16"/>
  <c r="CA10" i="16" s="1"/>
  <c r="CC11" i="16"/>
  <c r="CD8" i="16"/>
  <c r="CB11" i="16"/>
  <c r="CC4" i="16"/>
  <c r="CB4" i="16"/>
  <c r="CC3" i="16"/>
  <c r="CB3" i="16"/>
  <c r="CC2" i="16"/>
  <c r="CB2" i="16"/>
  <c r="B201" i="16"/>
  <c r="B202" i="16"/>
  <c r="B203" i="16"/>
  <c r="B204" i="16"/>
  <c r="B205" i="16"/>
  <c r="B206" i="16"/>
  <c r="B207" i="16"/>
  <c r="B208" i="16"/>
  <c r="B209" i="16"/>
  <c r="B210" i="16"/>
  <c r="B211" i="16"/>
  <c r="B212" i="16"/>
  <c r="B213" i="16"/>
  <c r="B214" i="16"/>
  <c r="B215" i="16"/>
  <c r="B216" i="16"/>
  <c r="B217" i="16"/>
  <c r="B218" i="16"/>
  <c r="B219" i="16"/>
  <c r="B220" i="16"/>
  <c r="B221" i="16"/>
  <c r="B222" i="16"/>
  <c r="B223" i="16"/>
  <c r="B224" i="16"/>
  <c r="B225" i="16"/>
  <c r="B226" i="16"/>
  <c r="B227" i="16"/>
  <c r="B228" i="16"/>
  <c r="B229" i="16"/>
  <c r="B230" i="16"/>
  <c r="B4" i="16"/>
  <c r="B5" i="16"/>
  <c r="B6" i="16"/>
  <c r="B7" i="16"/>
  <c r="B8" i="16"/>
  <c r="B9" i="16"/>
  <c r="B10" i="16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46" i="16"/>
  <c r="B47" i="16"/>
  <c r="B48" i="16"/>
  <c r="B49" i="16"/>
  <c r="B50" i="16"/>
  <c r="B51" i="16"/>
  <c r="B52" i="16"/>
  <c r="B53" i="16"/>
  <c r="B54" i="16"/>
  <c r="B55" i="16"/>
  <c r="B56" i="16"/>
  <c r="B57" i="16"/>
  <c r="B58" i="16"/>
  <c r="B59" i="16"/>
  <c r="B60" i="16"/>
  <c r="B61" i="16"/>
  <c r="B62" i="16"/>
  <c r="B63" i="16"/>
  <c r="B64" i="16"/>
  <c r="B65" i="16"/>
  <c r="B66" i="16"/>
  <c r="B67" i="16"/>
  <c r="B68" i="16"/>
  <c r="B69" i="16"/>
  <c r="B70" i="16"/>
  <c r="B71" i="16"/>
  <c r="B72" i="16"/>
  <c r="B73" i="16"/>
  <c r="B74" i="16"/>
  <c r="B75" i="16"/>
  <c r="B76" i="16"/>
  <c r="B77" i="16"/>
  <c r="B78" i="16"/>
  <c r="B79" i="16"/>
  <c r="B80" i="16"/>
  <c r="B81" i="16"/>
  <c r="B82" i="16"/>
  <c r="B83" i="16"/>
  <c r="B84" i="16"/>
  <c r="B85" i="16"/>
  <c r="B86" i="16"/>
  <c r="B87" i="16"/>
  <c r="B88" i="16"/>
  <c r="B89" i="16"/>
  <c r="B90" i="16"/>
  <c r="B91" i="16"/>
  <c r="B92" i="16"/>
  <c r="B93" i="16"/>
  <c r="B94" i="16"/>
  <c r="B95" i="16"/>
  <c r="B96" i="16"/>
  <c r="B97" i="16"/>
  <c r="B98" i="16"/>
  <c r="B99" i="16"/>
  <c r="B100" i="16"/>
  <c r="B101" i="16"/>
  <c r="B102" i="16"/>
  <c r="B103" i="16"/>
  <c r="B104" i="16"/>
  <c r="B105" i="16"/>
  <c r="B106" i="16"/>
  <c r="B107" i="16"/>
  <c r="B108" i="16"/>
  <c r="B109" i="16"/>
  <c r="B110" i="16"/>
  <c r="B111" i="16"/>
  <c r="B112" i="16"/>
  <c r="B113" i="16"/>
  <c r="B114" i="16"/>
  <c r="B115" i="16"/>
  <c r="B116" i="16"/>
  <c r="B117" i="16"/>
  <c r="B118" i="16"/>
  <c r="B119" i="16"/>
  <c r="B120" i="16"/>
  <c r="B121" i="16"/>
  <c r="B122" i="16"/>
  <c r="B123" i="16"/>
  <c r="B124" i="16"/>
  <c r="B125" i="16"/>
  <c r="B126" i="16"/>
  <c r="B127" i="16"/>
  <c r="B128" i="16"/>
  <c r="B129" i="16"/>
  <c r="B130" i="16"/>
  <c r="B131" i="16"/>
  <c r="B132" i="16"/>
  <c r="B133" i="16"/>
  <c r="B134" i="16"/>
  <c r="B135" i="16"/>
  <c r="B136" i="16"/>
  <c r="B137" i="16"/>
  <c r="B138" i="16"/>
  <c r="B139" i="16"/>
  <c r="B140" i="16"/>
  <c r="B141" i="16"/>
  <c r="B142" i="16"/>
  <c r="B143" i="16"/>
  <c r="B144" i="16"/>
  <c r="B145" i="16"/>
  <c r="B146" i="16"/>
  <c r="B147" i="16"/>
  <c r="B148" i="16"/>
  <c r="B149" i="16"/>
  <c r="B150" i="16"/>
  <c r="D151" i="16"/>
  <c r="D152" i="16"/>
  <c r="D153" i="16"/>
  <c r="D154" i="16"/>
  <c r="D155" i="16"/>
  <c r="D156" i="16"/>
  <c r="D157" i="16"/>
  <c r="D158" i="16"/>
  <c r="D159" i="16"/>
  <c r="D160" i="16"/>
  <c r="D161" i="16"/>
  <c r="D162" i="16"/>
  <c r="D163" i="16"/>
  <c r="D164" i="16"/>
  <c r="D165" i="16"/>
  <c r="D166" i="16"/>
  <c r="D167" i="16"/>
  <c r="D168" i="16"/>
  <c r="D169" i="16"/>
  <c r="D170" i="16"/>
  <c r="D171" i="16"/>
  <c r="D172" i="16"/>
  <c r="D173" i="16"/>
  <c r="D174" i="16"/>
  <c r="D175" i="16"/>
  <c r="D176" i="16"/>
  <c r="D177" i="16"/>
  <c r="D178" i="16"/>
  <c r="D179" i="16"/>
  <c r="D180" i="16"/>
  <c r="D181" i="16"/>
  <c r="D182" i="16"/>
  <c r="D183" i="16"/>
  <c r="D184" i="16"/>
  <c r="D185" i="16"/>
  <c r="D186" i="16"/>
  <c r="D187" i="16"/>
  <c r="D188" i="16"/>
  <c r="D189" i="16"/>
  <c r="D190" i="16"/>
  <c r="D191" i="16"/>
  <c r="D192" i="16"/>
  <c r="D193" i="16"/>
  <c r="D194" i="16"/>
  <c r="D195" i="16"/>
  <c r="D196" i="16"/>
  <c r="D197" i="16"/>
  <c r="D198" i="16"/>
  <c r="D199" i="16"/>
  <c r="D200" i="16"/>
  <c r="D201" i="16"/>
  <c r="D202" i="16"/>
  <c r="D4" i="16"/>
  <c r="D5" i="16"/>
  <c r="D6" i="16"/>
  <c r="D7" i="16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35" i="16"/>
  <c r="D36" i="16"/>
  <c r="D37" i="16"/>
  <c r="D38" i="16"/>
  <c r="D39" i="16"/>
  <c r="D40" i="16"/>
  <c r="D41" i="16"/>
  <c r="D42" i="16"/>
  <c r="D43" i="16"/>
  <c r="D44" i="16"/>
  <c r="D45" i="16"/>
  <c r="D46" i="16"/>
  <c r="D47" i="16"/>
  <c r="D48" i="16"/>
  <c r="D49" i="16"/>
  <c r="D50" i="16"/>
  <c r="D51" i="16"/>
  <c r="D52" i="16"/>
  <c r="D53" i="16"/>
  <c r="D54" i="16"/>
  <c r="D55" i="16"/>
  <c r="D56" i="16"/>
  <c r="D57" i="16"/>
  <c r="D58" i="16"/>
  <c r="D59" i="16"/>
  <c r="D60" i="16"/>
  <c r="D61" i="16"/>
  <c r="D62" i="16"/>
  <c r="D63" i="16"/>
  <c r="D64" i="16"/>
  <c r="C53" i="16"/>
  <c r="C54" i="16"/>
  <c r="C55" i="16"/>
  <c r="C56" i="16"/>
  <c r="C57" i="16"/>
  <c r="C58" i="16"/>
  <c r="C59" i="16"/>
  <c r="C60" i="16"/>
  <c r="C61" i="16"/>
  <c r="C62" i="16"/>
  <c r="C63" i="16"/>
  <c r="C64" i="16"/>
  <c r="C65" i="16"/>
  <c r="C66" i="16"/>
  <c r="C67" i="16"/>
  <c r="C68" i="16"/>
  <c r="C69" i="16"/>
  <c r="C70" i="16"/>
  <c r="C71" i="16"/>
  <c r="C72" i="16"/>
  <c r="C73" i="16"/>
  <c r="C74" i="16"/>
  <c r="C75" i="16"/>
  <c r="C76" i="16"/>
  <c r="C77" i="16"/>
  <c r="C78" i="16"/>
  <c r="C79" i="16"/>
  <c r="C80" i="16"/>
  <c r="C81" i="16"/>
  <c r="C82" i="16"/>
  <c r="C83" i="16"/>
  <c r="C84" i="16"/>
  <c r="C85" i="16"/>
  <c r="C86" i="16"/>
  <c r="C87" i="16"/>
  <c r="C88" i="16"/>
  <c r="C89" i="16"/>
  <c r="C90" i="16"/>
  <c r="C91" i="16"/>
  <c r="C92" i="16"/>
  <c r="C93" i="16"/>
  <c r="C94" i="16"/>
  <c r="C95" i="16"/>
  <c r="C96" i="16"/>
  <c r="C97" i="16"/>
  <c r="C98" i="16"/>
  <c r="C99" i="16"/>
  <c r="C100" i="16"/>
  <c r="C101" i="16"/>
  <c r="C102" i="16"/>
  <c r="C103" i="16"/>
  <c r="C104" i="16"/>
  <c r="C105" i="16"/>
  <c r="C106" i="16"/>
  <c r="C107" i="16"/>
  <c r="C108" i="16"/>
  <c r="C109" i="16"/>
  <c r="C110" i="16"/>
  <c r="C111" i="16"/>
  <c r="C112" i="16"/>
  <c r="C113" i="16"/>
  <c r="C114" i="16"/>
  <c r="C115" i="16"/>
  <c r="C116" i="16"/>
  <c r="C117" i="16"/>
  <c r="C118" i="16"/>
  <c r="C119" i="16"/>
  <c r="C120" i="16"/>
  <c r="C121" i="16"/>
  <c r="C122" i="16"/>
  <c r="C123" i="16"/>
  <c r="C124" i="16"/>
  <c r="C125" i="16"/>
  <c r="C126" i="16"/>
  <c r="C127" i="16"/>
  <c r="C128" i="16"/>
  <c r="C129" i="16"/>
  <c r="C130" i="16"/>
  <c r="C131" i="16"/>
  <c r="C132" i="16"/>
  <c r="C133" i="16"/>
  <c r="C134" i="16"/>
  <c r="C135" i="16"/>
  <c r="C136" i="16"/>
  <c r="C137" i="16"/>
  <c r="C138" i="16"/>
  <c r="C139" i="16"/>
  <c r="C140" i="16"/>
  <c r="C141" i="16"/>
  <c r="C142" i="16"/>
  <c r="C143" i="16"/>
  <c r="C144" i="16"/>
  <c r="C145" i="16"/>
  <c r="C146" i="16"/>
  <c r="C147" i="16"/>
  <c r="C148" i="16"/>
  <c r="C149" i="16"/>
  <c r="C150" i="16"/>
  <c r="C151" i="16"/>
  <c r="C152" i="16"/>
  <c r="C153" i="16"/>
  <c r="C154" i="16"/>
  <c r="C155" i="16"/>
  <c r="C156" i="16"/>
  <c r="C157" i="16"/>
  <c r="C158" i="16"/>
  <c r="C159" i="16"/>
  <c r="C160" i="16"/>
  <c r="C161" i="16"/>
  <c r="C162" i="16"/>
  <c r="C163" i="16"/>
  <c r="C164" i="16"/>
  <c r="C165" i="16"/>
  <c r="C166" i="16"/>
  <c r="C167" i="16"/>
  <c r="C168" i="16"/>
  <c r="C169" i="16"/>
  <c r="C170" i="16"/>
  <c r="C171" i="16"/>
  <c r="C172" i="16"/>
  <c r="C173" i="16"/>
  <c r="C174" i="16"/>
  <c r="C175" i="16"/>
  <c r="C176" i="16"/>
  <c r="C177" i="16"/>
  <c r="C178" i="16"/>
  <c r="C179" i="16"/>
  <c r="C180" i="16"/>
  <c r="C181" i="16"/>
  <c r="C182" i="16"/>
  <c r="C183" i="16"/>
  <c r="C184" i="16"/>
  <c r="C185" i="16"/>
  <c r="C186" i="16"/>
  <c r="C187" i="16"/>
  <c r="C188" i="16"/>
  <c r="C189" i="16"/>
  <c r="C190" i="16"/>
  <c r="C191" i="16"/>
  <c r="C192" i="16"/>
  <c r="C193" i="16"/>
  <c r="C194" i="16"/>
  <c r="C195" i="16"/>
  <c r="C196" i="16"/>
  <c r="C197" i="16"/>
  <c r="C198" i="16"/>
  <c r="C199" i="16"/>
  <c r="C200" i="16"/>
  <c r="C201" i="16"/>
  <c r="C202" i="16"/>
  <c r="C203" i="16"/>
  <c r="C204" i="16"/>
  <c r="C205" i="16"/>
  <c r="C206" i="16"/>
  <c r="C207" i="16"/>
  <c r="C208" i="16"/>
  <c r="C209" i="16"/>
  <c r="C210" i="16"/>
  <c r="C211" i="16"/>
  <c r="C212" i="16"/>
  <c r="C213" i="16"/>
  <c r="C214" i="16"/>
  <c r="C215" i="16"/>
  <c r="C216" i="16"/>
  <c r="C217" i="16"/>
  <c r="C218" i="16"/>
  <c r="C219" i="16"/>
  <c r="C220" i="16"/>
  <c r="C221" i="16"/>
  <c r="C222" i="16"/>
  <c r="C223" i="16"/>
  <c r="C224" i="16"/>
  <c r="C225" i="16"/>
  <c r="C226" i="16"/>
  <c r="C227" i="16"/>
  <c r="C228" i="16"/>
  <c r="C229" i="16"/>
  <c r="C230" i="16"/>
  <c r="B152" i="16"/>
  <c r="B153" i="16"/>
  <c r="B154" i="16"/>
  <c r="B155" i="16"/>
  <c r="B156" i="16"/>
  <c r="B157" i="16"/>
  <c r="B158" i="16"/>
  <c r="B159" i="16"/>
  <c r="B160" i="16"/>
  <c r="B161" i="16"/>
  <c r="B162" i="16"/>
  <c r="B163" i="16"/>
  <c r="B164" i="16"/>
  <c r="B165" i="16"/>
  <c r="B166" i="16"/>
  <c r="B167" i="16"/>
  <c r="B168" i="16"/>
  <c r="B169" i="16"/>
  <c r="B170" i="16"/>
  <c r="B171" i="16"/>
  <c r="B172" i="16"/>
  <c r="B173" i="16"/>
  <c r="B174" i="16"/>
  <c r="B175" i="16"/>
  <c r="B176" i="16"/>
  <c r="B177" i="16"/>
  <c r="B178" i="16"/>
  <c r="B179" i="16"/>
  <c r="B180" i="16"/>
  <c r="B181" i="16"/>
  <c r="B182" i="16"/>
  <c r="B183" i="16"/>
  <c r="B184" i="16"/>
  <c r="B185" i="16"/>
  <c r="B186" i="16"/>
  <c r="B187" i="16"/>
  <c r="B188" i="16"/>
  <c r="B189" i="16"/>
  <c r="B190" i="16"/>
  <c r="B191" i="16"/>
  <c r="B192" i="16"/>
  <c r="B193" i="16"/>
  <c r="B194" i="16"/>
  <c r="B195" i="16"/>
  <c r="B196" i="16"/>
  <c r="B197" i="16"/>
  <c r="B198" i="16"/>
  <c r="B199" i="16"/>
  <c r="B200" i="16"/>
  <c r="B151" i="16"/>
  <c r="A3" i="17"/>
  <c r="A4" i="17"/>
  <c r="A5" i="17"/>
  <c r="A6" i="17"/>
  <c r="A7" i="17"/>
  <c r="A8" i="17"/>
  <c r="A9" i="17"/>
  <c r="A10" i="17"/>
  <c r="A11" i="17"/>
  <c r="A12" i="17"/>
  <c r="A13" i="17"/>
  <c r="A14" i="17"/>
  <c r="A15" i="17"/>
  <c r="A16" i="17"/>
  <c r="A17" i="17"/>
  <c r="A18" i="17"/>
  <c r="A19" i="17"/>
  <c r="A20" i="17"/>
  <c r="A21" i="17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35" i="17"/>
  <c r="A36" i="17"/>
  <c r="A37" i="17"/>
  <c r="A38" i="17"/>
  <c r="A39" i="17"/>
  <c r="A40" i="17"/>
  <c r="A41" i="17"/>
  <c r="A42" i="17"/>
  <c r="A43" i="17"/>
  <c r="A44" i="17"/>
  <c r="A45" i="17"/>
  <c r="A46" i="17"/>
  <c r="A47" i="17"/>
  <c r="A48" i="17"/>
  <c r="A49" i="17"/>
  <c r="A50" i="17"/>
  <c r="A51" i="17"/>
  <c r="A2" i="17"/>
  <c r="C5" i="16"/>
  <c r="C6" i="16"/>
  <c r="C7" i="16"/>
  <c r="C8" i="16"/>
  <c r="C9" i="16"/>
  <c r="C10" i="16"/>
  <c r="C11" i="16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C39" i="16"/>
  <c r="C40" i="16"/>
  <c r="C41" i="16"/>
  <c r="C42" i="16"/>
  <c r="C43" i="16"/>
  <c r="C44" i="16"/>
  <c r="C45" i="16"/>
  <c r="C46" i="16"/>
  <c r="C47" i="16"/>
  <c r="C48" i="16"/>
  <c r="C49" i="16"/>
  <c r="C50" i="16"/>
  <c r="C51" i="16"/>
  <c r="C52" i="16"/>
  <c r="C4" i="16"/>
  <c r="A3" i="18"/>
  <c r="A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0" i="18"/>
  <c r="A41" i="18"/>
  <c r="A42" i="18"/>
  <c r="A43" i="18"/>
  <c r="A44" i="18"/>
  <c r="A45" i="18"/>
  <c r="A46" i="18"/>
  <c r="A47" i="18"/>
  <c r="A48" i="18"/>
  <c r="A49" i="18"/>
  <c r="A50" i="18"/>
  <c r="A2" i="18"/>
  <c r="CD11" i="16" l="1"/>
  <c r="CA11" i="16" s="1"/>
  <c r="CD3" i="16"/>
  <c r="CA3" i="16" s="1"/>
  <c r="CD2" i="16"/>
  <c r="CA2" i="16" s="1"/>
  <c r="CC5" i="16"/>
  <c r="CA8" i="16"/>
  <c r="CD4" i="16"/>
  <c r="CB5" i="16"/>
  <c r="CD5" i="16" l="1"/>
  <c r="CA5" i="16" s="1"/>
  <c r="CA4" i="16"/>
  <c r="D219" i="16" l="1"/>
  <c r="D220" i="16"/>
  <c r="D221" i="16"/>
  <c r="D222" i="16"/>
  <c r="D223" i="16"/>
  <c r="D224" i="16"/>
  <c r="D225" i="16"/>
  <c r="D226" i="16"/>
  <c r="D227" i="16"/>
  <c r="D228" i="16"/>
  <c r="D229" i="16"/>
  <c r="D230" i="16"/>
  <c r="D211" i="16"/>
  <c r="D212" i="16"/>
  <c r="D213" i="16"/>
  <c r="D214" i="16"/>
  <c r="D215" i="16"/>
  <c r="D216" i="16"/>
  <c r="D217" i="16"/>
  <c r="D218" i="16"/>
  <c r="D203" i="16"/>
  <c r="D204" i="16"/>
  <c r="D205" i="16"/>
  <c r="D206" i="16"/>
  <c r="D207" i="16"/>
  <c r="D208" i="16"/>
  <c r="D209" i="16"/>
  <c r="D210" i="16"/>
  <c r="A3" i="19"/>
  <c r="A4" i="19"/>
  <c r="A5" i="19"/>
  <c r="A6" i="19"/>
  <c r="A7" i="19"/>
  <c r="A8" i="19"/>
  <c r="A9" i="19"/>
  <c r="A10" i="19"/>
  <c r="A11" i="19"/>
  <c r="A12" i="19"/>
  <c r="A13" i="19"/>
  <c r="A14" i="19"/>
  <c r="A15" i="19"/>
  <c r="A16" i="19"/>
  <c r="A17" i="19"/>
  <c r="A18" i="19"/>
  <c r="A19" i="19"/>
  <c r="A20" i="19"/>
  <c r="A21" i="19"/>
  <c r="A22" i="19"/>
  <c r="A23" i="19"/>
  <c r="A24" i="19"/>
  <c r="A25" i="19"/>
  <c r="A26" i="19"/>
  <c r="A27" i="19"/>
  <c r="A28" i="19"/>
  <c r="A29" i="19"/>
  <c r="A30" i="19"/>
  <c r="A31" i="19"/>
  <c r="A32" i="19"/>
  <c r="A33" i="19"/>
  <c r="A34" i="19"/>
  <c r="A35" i="19"/>
  <c r="A36" i="19"/>
  <c r="A37" i="19"/>
  <c r="A38" i="19"/>
  <c r="A39" i="19"/>
  <c r="A40" i="19"/>
  <c r="A41" i="19"/>
  <c r="A42" i="19"/>
  <c r="A43" i="19"/>
  <c r="A44" i="19"/>
  <c r="A45" i="19"/>
  <c r="A46" i="19"/>
  <c r="A47" i="19"/>
  <c r="A48" i="19"/>
  <c r="A49" i="19"/>
  <c r="A50" i="19"/>
  <c r="A51" i="19"/>
  <c r="A52" i="19"/>
  <c r="A53" i="19"/>
  <c r="A54" i="19"/>
  <c r="A55" i="19"/>
  <c r="A56" i="19"/>
  <c r="A57" i="19"/>
  <c r="A58" i="19"/>
  <c r="A59" i="19"/>
  <c r="A60" i="19"/>
  <c r="A61" i="19"/>
  <c r="A62" i="19"/>
  <c r="A63" i="19"/>
  <c r="A64" i="19"/>
  <c r="A65" i="19"/>
  <c r="A66" i="19"/>
  <c r="A67" i="19"/>
  <c r="A68" i="19"/>
  <c r="A69" i="19"/>
  <c r="A70" i="19"/>
  <c r="A71" i="19"/>
  <c r="A72" i="19"/>
  <c r="A73" i="19"/>
  <c r="A74" i="19"/>
  <c r="A75" i="19"/>
  <c r="A76" i="19"/>
  <c r="A77" i="19"/>
  <c r="A78" i="19"/>
  <c r="A79" i="19"/>
  <c r="A80" i="19"/>
  <c r="A81" i="19"/>
  <c r="A82" i="19"/>
  <c r="A83" i="19"/>
  <c r="A84" i="19"/>
  <c r="A85" i="19"/>
  <c r="A86" i="19"/>
  <c r="A87" i="19"/>
  <c r="A88" i="19"/>
  <c r="A89" i="19"/>
  <c r="A90" i="19"/>
  <c r="A91" i="19"/>
  <c r="A92" i="19"/>
  <c r="A93" i="19"/>
  <c r="A94" i="19"/>
  <c r="A95" i="19"/>
  <c r="A96" i="19"/>
  <c r="A97" i="19"/>
  <c r="A98" i="19"/>
  <c r="A99" i="19"/>
  <c r="A100" i="19"/>
  <c r="A101" i="19"/>
  <c r="A102" i="19"/>
  <c r="A103" i="19"/>
  <c r="A104" i="19"/>
  <c r="A105" i="19"/>
  <c r="A106" i="19"/>
  <c r="A107" i="19"/>
  <c r="A108" i="19"/>
  <c r="A109" i="19"/>
  <c r="A110" i="19"/>
  <c r="A111" i="19"/>
  <c r="A112" i="19"/>
  <c r="A113" i="19"/>
  <c r="A114" i="19"/>
  <c r="A115" i="19"/>
  <c r="A116" i="19"/>
  <c r="A117" i="19"/>
  <c r="A118" i="19"/>
  <c r="A119" i="19"/>
  <c r="A120" i="19"/>
  <c r="A121" i="19"/>
  <c r="A122" i="19"/>
  <c r="A123" i="19"/>
  <c r="A124" i="19"/>
  <c r="A125" i="19"/>
  <c r="A126" i="19"/>
  <c r="A127" i="19"/>
  <c r="A128" i="19"/>
  <c r="A129" i="19"/>
  <c r="A130" i="19"/>
  <c r="A131" i="19"/>
  <c r="A132" i="19"/>
  <c r="D72" i="16"/>
  <c r="D73" i="16"/>
  <c r="D74" i="16"/>
  <c r="D75" i="16"/>
  <c r="D76" i="16"/>
  <c r="D77" i="16"/>
  <c r="D78" i="16"/>
  <c r="D79" i="16"/>
  <c r="D80" i="16"/>
  <c r="D81" i="16"/>
  <c r="D82" i="16"/>
  <c r="D83" i="16"/>
  <c r="D84" i="16"/>
  <c r="D85" i="16"/>
  <c r="D86" i="16"/>
  <c r="D87" i="16"/>
  <c r="D88" i="16"/>
  <c r="D89" i="16"/>
  <c r="D90" i="16"/>
  <c r="D91" i="16"/>
  <c r="D92" i="16"/>
  <c r="D93" i="16"/>
  <c r="D94" i="16"/>
  <c r="D95" i="16"/>
  <c r="D96" i="16"/>
  <c r="D97" i="16"/>
  <c r="D98" i="16"/>
  <c r="D99" i="16"/>
  <c r="D100" i="16"/>
  <c r="D101" i="16"/>
  <c r="D102" i="16"/>
  <c r="D103" i="16"/>
  <c r="D104" i="16"/>
  <c r="D105" i="16"/>
  <c r="D106" i="16"/>
  <c r="D107" i="16"/>
  <c r="D108" i="16"/>
  <c r="D109" i="16"/>
  <c r="D110" i="16"/>
  <c r="D111" i="16"/>
  <c r="D112" i="16"/>
  <c r="D113" i="16"/>
  <c r="D114" i="16"/>
  <c r="D115" i="16"/>
  <c r="D116" i="16"/>
  <c r="D117" i="16"/>
  <c r="D118" i="16"/>
  <c r="D119" i="16"/>
  <c r="D120" i="16"/>
  <c r="D121" i="16"/>
  <c r="D122" i="16"/>
  <c r="D123" i="16"/>
  <c r="D124" i="16"/>
  <c r="D125" i="16"/>
  <c r="D126" i="16"/>
  <c r="D127" i="16"/>
  <c r="D128" i="16"/>
  <c r="D129" i="16"/>
  <c r="D130" i="16"/>
  <c r="D131" i="16"/>
  <c r="D132" i="16"/>
  <c r="D133" i="16"/>
  <c r="D134" i="16"/>
  <c r="D135" i="16"/>
  <c r="D136" i="16"/>
  <c r="D137" i="16"/>
  <c r="D138" i="16"/>
  <c r="D139" i="16"/>
  <c r="D140" i="16"/>
  <c r="D141" i="16"/>
  <c r="D142" i="16"/>
  <c r="D143" i="16"/>
  <c r="D144" i="16"/>
  <c r="D145" i="16"/>
  <c r="D146" i="16"/>
  <c r="D147" i="16"/>
  <c r="D148" i="16"/>
  <c r="D149" i="16"/>
  <c r="D150" i="16"/>
  <c r="A2" i="19"/>
  <c r="D65" i="16"/>
  <c r="D66" i="16"/>
  <c r="D67" i="16"/>
  <c r="D68" i="16"/>
  <c r="D69" i="16"/>
  <c r="D70" i="16"/>
  <c r="D71" i="16"/>
  <c r="R2" i="5" l="1"/>
  <c r="R3" i="5"/>
  <c r="R4" i="5"/>
  <c r="R5" i="5"/>
  <c r="R7" i="5"/>
  <c r="R8" i="5"/>
  <c r="R9" i="5"/>
  <c r="R10" i="5"/>
  <c r="R12" i="5"/>
  <c r="R13" i="5"/>
  <c r="R14" i="5"/>
  <c r="R18" i="5"/>
  <c r="R19" i="5"/>
  <c r="R21" i="5"/>
  <c r="R22" i="5"/>
  <c r="R23" i="5"/>
  <c r="R24" i="5"/>
  <c r="R25" i="5"/>
  <c r="R26" i="5"/>
  <c r="R31" i="5"/>
  <c r="R32" i="5"/>
  <c r="R33" i="5"/>
  <c r="R34" i="5"/>
  <c r="R35" i="5"/>
  <c r="R36" i="5"/>
  <c r="R38" i="5"/>
  <c r="R40" i="5"/>
  <c r="R42" i="5"/>
  <c r="R43" i="5"/>
  <c r="R47" i="5"/>
  <c r="R48" i="5"/>
  <c r="R1" i="5"/>
  <c r="I9" i="5"/>
  <c r="I47" i="5"/>
  <c r="I19" i="5"/>
  <c r="I25" i="5"/>
  <c r="I8" i="5"/>
  <c r="I26" i="5"/>
  <c r="I1" i="5"/>
  <c r="I33" i="5"/>
  <c r="I5" i="5"/>
  <c r="I41" i="5"/>
  <c r="I39" i="5"/>
  <c r="I35" i="5"/>
  <c r="I36" i="5"/>
  <c r="I13" i="5"/>
  <c r="I48" i="5"/>
  <c r="I14" i="5"/>
  <c r="I22" i="5"/>
  <c r="I11" i="5"/>
  <c r="I12" i="5"/>
  <c r="I38" i="5"/>
  <c r="I10" i="5"/>
  <c r="I4" i="5"/>
  <c r="I17" i="5"/>
  <c r="I28" i="5"/>
  <c r="E8" i="5"/>
  <c r="E12" i="5"/>
  <c r="E26" i="5"/>
  <c r="E1" i="5"/>
  <c r="E38" i="5"/>
  <c r="E33" i="5"/>
  <c r="E10" i="5"/>
  <c r="E5" i="5"/>
  <c r="E4" i="5"/>
  <c r="E44" i="5"/>
  <c r="E11" i="5"/>
  <c r="E9" i="5"/>
  <c r="E47" i="5"/>
  <c r="E19" i="5"/>
  <c r="E23" i="5"/>
  <c r="E24" i="5"/>
  <c r="E42" i="5"/>
  <c r="E7" i="5"/>
  <c r="E34" i="5"/>
  <c r="E36" i="5"/>
  <c r="E13" i="5"/>
  <c r="E48" i="5"/>
  <c r="E14" i="5"/>
  <c r="E2" i="5"/>
  <c r="E22" i="5"/>
  <c r="E32" i="5"/>
  <c r="E6" i="5"/>
  <c r="E37" i="5"/>
  <c r="E15" i="5"/>
  <c r="E20" i="5"/>
  <c r="E30" i="5"/>
  <c r="E27" i="5"/>
  <c r="E16" i="5"/>
  <c r="E46" i="5"/>
  <c r="E45" i="5"/>
  <c r="E29" i="5"/>
  <c r="E25" i="5"/>
  <c r="D8" i="5"/>
  <c r="D12" i="5"/>
  <c r="D26" i="5"/>
  <c r="D1" i="5"/>
  <c r="D38" i="5"/>
  <c r="D33" i="5"/>
  <c r="D10" i="5"/>
  <c r="D5" i="5"/>
  <c r="D4" i="5"/>
  <c r="D44" i="5"/>
  <c r="D11" i="5"/>
  <c r="D9" i="5"/>
  <c r="D47" i="5"/>
  <c r="D19" i="5"/>
  <c r="D23" i="5"/>
  <c r="D24" i="5"/>
  <c r="D42" i="5"/>
  <c r="D7" i="5"/>
  <c r="D34" i="5"/>
  <c r="D36" i="5"/>
  <c r="D13" i="5"/>
  <c r="D48" i="5"/>
  <c r="D14" i="5"/>
  <c r="D2" i="5"/>
  <c r="D22" i="5"/>
  <c r="D32" i="5"/>
  <c r="D6" i="5"/>
  <c r="D37" i="5"/>
  <c r="D15" i="5"/>
  <c r="D20" i="5"/>
  <c r="D30" i="5"/>
  <c r="D27" i="5"/>
  <c r="D16" i="5"/>
  <c r="D46" i="5"/>
  <c r="D45" i="5"/>
  <c r="D29" i="5"/>
  <c r="D25" i="5"/>
</calcChain>
</file>

<file path=xl/comments1.xml><?xml version="1.0" encoding="utf-8"?>
<comments xmlns="http://schemas.openxmlformats.org/spreadsheetml/2006/main">
  <authors>
    <author>Klos, Zbigniew [CCC-OT_IT]</author>
  </authors>
  <commentList>
    <comment ref="BS52" authorId="0">
      <text>
        <r>
          <rPr>
            <b/>
            <sz val="9"/>
            <color indexed="81"/>
            <rFont val="Tahoma"/>
            <family val="2"/>
          </rPr>
          <t>Klos, Zbigniew [CCC-OT_IT]:</t>
        </r>
        <r>
          <rPr>
            <sz val="9"/>
            <color indexed="81"/>
            <rFont val="Tahoma"/>
            <family val="2"/>
          </rPr>
          <t xml:space="preserve">
I can logon to RDP but U4V doesn't load.</t>
        </r>
      </text>
    </comment>
  </commentList>
</comments>
</file>

<file path=xl/sharedStrings.xml><?xml version="1.0" encoding="utf-8"?>
<sst xmlns="http://schemas.openxmlformats.org/spreadsheetml/2006/main" count="58516" uniqueCount="1046">
  <si>
    <t>Name</t>
  </si>
  <si>
    <t>SOEID</t>
  </si>
  <si>
    <t>Region</t>
  </si>
  <si>
    <t>Location</t>
  </si>
  <si>
    <t>Working Hour (Local Time)</t>
  </si>
  <si>
    <t>Working Hour (Central Time)</t>
  </si>
  <si>
    <t>NAS or SAN</t>
  </si>
  <si>
    <t>Bates, Clive</t>
  </si>
  <si>
    <t xml:space="preserve">cb81537 </t>
  </si>
  <si>
    <t>EMEA</t>
  </si>
  <si>
    <t>London</t>
  </si>
  <si>
    <t>9:00-17:00</t>
  </si>
  <si>
    <t>3:00 - 11:00 CT</t>
  </si>
  <si>
    <t>NAS</t>
  </si>
  <si>
    <t>Pietruk, Witold</t>
  </si>
  <si>
    <t xml:space="preserve">wp92684 </t>
  </si>
  <si>
    <t>2:00 - 10:00 CT</t>
  </si>
  <si>
    <t>Nogala, Jacek</t>
  </si>
  <si>
    <t xml:space="preserve">jn76047 </t>
  </si>
  <si>
    <t xml:space="preserve">Neelakantan, Lokesh </t>
  </si>
  <si>
    <t>ln81010</t>
  </si>
  <si>
    <t>NAM</t>
  </si>
  <si>
    <t>Irving</t>
  </si>
  <si>
    <t>9:00 -6:00  CT</t>
  </si>
  <si>
    <t>9:00 -18:00  CT</t>
  </si>
  <si>
    <t xml:space="preserve">Katragadda, Balavinodh </t>
  </si>
  <si>
    <t>bk81013</t>
  </si>
  <si>
    <t xml:space="preserve">Gandham, Maruti Ram </t>
  </si>
  <si>
    <t>mg66280</t>
  </si>
  <si>
    <t xml:space="preserve">Hameed, Abdul1 </t>
  </si>
  <si>
    <t>ah24522</t>
  </si>
  <si>
    <t xml:space="preserve">Kommaraju, Raghukumar </t>
  </si>
  <si>
    <t>rk12759</t>
  </si>
  <si>
    <t xml:space="preserve">Naeem, Awais </t>
  </si>
  <si>
    <t>an84979</t>
  </si>
  <si>
    <t xml:space="preserve">Sekhar, Ati </t>
  </si>
  <si>
    <t>as54505</t>
  </si>
  <si>
    <t>Plurad, Michael Karlo Mallari</t>
  </si>
  <si>
    <t>mp35609</t>
  </si>
  <si>
    <t>APAC</t>
  </si>
  <si>
    <t>08:30 - 05:30 PHT</t>
  </si>
  <si>
    <t>19:30 - 4:30 CT</t>
  </si>
  <si>
    <t>Gibbs, Simon</t>
  </si>
  <si>
    <t>sg76758</t>
  </si>
  <si>
    <t>SAN</t>
  </si>
  <si>
    <t>Dhinsa, Harbinder</t>
  </si>
  <si>
    <t>hd57144</t>
  </si>
  <si>
    <t>Klos, Zbigniew</t>
  </si>
  <si>
    <t>zk04269</t>
  </si>
  <si>
    <t>Lodz, Poland</t>
  </si>
  <si>
    <t>Gonzales, James</t>
  </si>
  <si>
    <t>jg26166</t>
  </si>
  <si>
    <t>9:00-18:00</t>
  </si>
  <si>
    <t>20:00 - 5:00 CT</t>
  </si>
  <si>
    <t>Vathsavai, Krishnam</t>
  </si>
  <si>
    <t>kv13183</t>
  </si>
  <si>
    <t>12:00 - 20:00</t>
  </si>
  <si>
    <t>23:00 - 7:00 CT</t>
  </si>
  <si>
    <t>Nagulapalli, Eswara Prasad</t>
  </si>
  <si>
    <t>en53115</t>
  </si>
  <si>
    <t xml:space="preserve">Fernandes, Godfrey A </t>
  </si>
  <si>
    <t>gf89952</t>
  </si>
  <si>
    <t>NJ</t>
  </si>
  <si>
    <t>9:00 -6:00  ET</t>
  </si>
  <si>
    <t>8:00 - 17:00 CT</t>
  </si>
  <si>
    <t xml:space="preserve">Kaplow, Susan </t>
  </si>
  <si>
    <t>sk34158</t>
  </si>
  <si>
    <t>Nevada</t>
  </si>
  <si>
    <t xml:space="preserve">Novellano, Douglas </t>
  </si>
  <si>
    <t>dn65671</t>
  </si>
  <si>
    <t xml:space="preserve">So, Alan </t>
  </si>
  <si>
    <t>as43276</t>
  </si>
  <si>
    <t>NY</t>
  </si>
  <si>
    <t>Mohammed, Shanavaz</t>
  </si>
  <si>
    <t>sm30890</t>
  </si>
  <si>
    <t>08:30 - 05:30 SST</t>
  </si>
  <si>
    <t>Kannan, Shathish</t>
  </si>
  <si>
    <t>sk36088</t>
  </si>
  <si>
    <t xml:space="preserve">Gosangi, Shankara Murthy </t>
  </si>
  <si>
    <t>sg37224</t>
  </si>
  <si>
    <t xml:space="preserve">Karickal, James </t>
  </si>
  <si>
    <t>jk48146</t>
  </si>
  <si>
    <t>SAN / LAVA/ STI</t>
  </si>
  <si>
    <t>NAS (11 engineers)</t>
  </si>
  <si>
    <t>SAN (14 engineers)</t>
  </si>
  <si>
    <t>2:00 - 3:00 CT</t>
  </si>
  <si>
    <t>3:00 - 4:30 CT</t>
  </si>
  <si>
    <t>4:30 - 9:00 CT</t>
  </si>
  <si>
    <t>4:30 - 5:00 CT</t>
  </si>
  <si>
    <t>9:00 - 10:00 CT</t>
  </si>
  <si>
    <t>5:00 - 7:00 CT</t>
  </si>
  <si>
    <t>10:00 - 11:00 CT</t>
  </si>
  <si>
    <t>7:00 - 8:00 CT</t>
  </si>
  <si>
    <t>11:00 - 18:00 CT</t>
  </si>
  <si>
    <t>8:00 - 9:00 CT</t>
  </si>
  <si>
    <t>18:00 - 19:30 CT</t>
  </si>
  <si>
    <t>19:30 - 2:00 CT</t>
  </si>
  <si>
    <t>11:00 - 17:00 CT</t>
  </si>
  <si>
    <t xml:space="preserve">NAS (11 engineers) - move 2 NAM to 12:00 - 21:00CT and add 1 APAC 8:30 - 5:30CT </t>
  </si>
  <si>
    <t>17:00 - 18:00 CT</t>
  </si>
  <si>
    <t>19:30 - 20:00 CT</t>
  </si>
  <si>
    <t>20:00 - 23:00 CT</t>
  </si>
  <si>
    <t>23:00 - 2:00 CT</t>
  </si>
  <si>
    <t>11:00 - 12:00 CT</t>
  </si>
  <si>
    <t>SAN (14 engineers) - move 2 Irving NAM to 12:00 - 21:00 CT</t>
  </si>
  <si>
    <t>12:00 - 18:00 CT</t>
  </si>
  <si>
    <t>19:30 - 21:00 CT</t>
  </si>
  <si>
    <t>21:00 - 2:00 CT</t>
  </si>
  <si>
    <t>12:00 - 17:00 CT</t>
  </si>
  <si>
    <t>20:00 - 21:00 CT</t>
  </si>
  <si>
    <t>21:00 - 23:00 CT</t>
  </si>
  <si>
    <t>Philippines</t>
  </si>
  <si>
    <t>Singapore</t>
  </si>
  <si>
    <t>Warsaw, Poland</t>
  </si>
  <si>
    <t>Neelakantan, Lokesh [CCC-OT_IT NE]</t>
  </si>
  <si>
    <t>Katragadda, Balavinodh [CCC-OT_IT NE]</t>
  </si>
  <si>
    <t>Fernandes, Godfrey A [CCC-OT_IT NE]</t>
  </si>
  <si>
    <t>Gandham, Maruti Ram [CCC-OT_IT NE]</t>
  </si>
  <si>
    <t>Hameed, Abdul1 [CCC-OT_IT]</t>
  </si>
  <si>
    <t>Kaplow, Susan [CCC-OT_IT]</t>
  </si>
  <si>
    <t>Kommaraju, Raghukumar [CCC-OT_IT NE]</t>
  </si>
  <si>
    <t>Novellano, Douglas [CCC-OT_IT]</t>
  </si>
  <si>
    <t>Sekhar, Ati [CCC-OT_IT NE]</t>
  </si>
  <si>
    <t>So, Alan [CCC-OT_IT]</t>
  </si>
  <si>
    <t xml:space="preserve">Scott Taylor </t>
  </si>
  <si>
    <t>st56532</t>
  </si>
  <si>
    <t>Nagulapalli, Eswara Prasad [CCC-OT NE]</t>
  </si>
  <si>
    <t>Clive Bates</t>
  </si>
  <si>
    <t>Witold Pietruk</t>
  </si>
  <si>
    <t>Jacek Nogala</t>
  </si>
  <si>
    <t>Yelisetty, Krishna</t>
  </si>
  <si>
    <t>ky04806</t>
  </si>
  <si>
    <t>Flores Garnica, Luis Felipe</t>
  </si>
  <si>
    <t>lf42212</t>
  </si>
  <si>
    <t>Patel, Shailesh R.</t>
  </si>
  <si>
    <t>sp65064</t>
  </si>
  <si>
    <t>Johns, Brandi L.</t>
  </si>
  <si>
    <t>bj03264</t>
  </si>
  <si>
    <t>Ahmed, Salauddin</t>
  </si>
  <si>
    <t>sa47183</t>
  </si>
  <si>
    <t>Reddy, Ashok</t>
  </si>
  <si>
    <t>ar91297</t>
  </si>
  <si>
    <t>Balasubramanian, Raja</t>
  </si>
  <si>
    <t>rb02032</t>
  </si>
  <si>
    <t>Deluca, Bryan</t>
  </si>
  <si>
    <t>bd70270</t>
  </si>
  <si>
    <t>Hasan, Samir</t>
  </si>
  <si>
    <t>sh10049</t>
  </si>
  <si>
    <t>Higgins, John</t>
  </si>
  <si>
    <t>jh85336</t>
  </si>
  <si>
    <t>Hines, Kery</t>
  </si>
  <si>
    <t>kh64535</t>
  </si>
  <si>
    <t>Lui, Peter</t>
  </si>
  <si>
    <t>pl75643</t>
  </si>
  <si>
    <t>Marszalowicz, Michael</t>
  </si>
  <si>
    <t>mm18246</t>
  </si>
  <si>
    <t>Matt, Jeffry E</t>
  </si>
  <si>
    <t>jm67831</t>
  </si>
  <si>
    <t>Pulavarpu, Utham</t>
  </si>
  <si>
    <t>up44123</t>
  </si>
  <si>
    <t>Thayil, Shibu G</t>
  </si>
  <si>
    <t>st60913</t>
  </si>
  <si>
    <t>Wilson, Mike</t>
  </si>
  <si>
    <t>mw69878</t>
  </si>
  <si>
    <t>sm20316</t>
  </si>
  <si>
    <t>Metta, Syam</t>
  </si>
  <si>
    <t>as23277</t>
  </si>
  <si>
    <t>Shrestha, Amit</t>
  </si>
  <si>
    <t>pr72496</t>
  </si>
  <si>
    <t>Pappula, Rao</t>
  </si>
  <si>
    <t>ss84555</t>
  </si>
  <si>
    <t>Sadasivan, Sunil</t>
  </si>
  <si>
    <t>ks14775</t>
  </si>
  <si>
    <t>Babu, Surendra</t>
  </si>
  <si>
    <t>jn62051</t>
  </si>
  <si>
    <t xml:space="preserve">Christine, Nuqui Jillian  </t>
  </si>
  <si>
    <t>Nuqui, Jillian Christine</t>
  </si>
  <si>
    <t>Jacksonville</t>
  </si>
  <si>
    <t>Mexico</t>
  </si>
  <si>
    <t>14:00-23:00</t>
  </si>
  <si>
    <t>09:00-18:00</t>
  </si>
  <si>
    <t>09:00-17:00 GMT</t>
  </si>
  <si>
    <t>09:00-18:00  ET</t>
  </si>
  <si>
    <t>09:00-18:00 PHT</t>
  </si>
  <si>
    <t>09:00-17:00 CET</t>
  </si>
  <si>
    <t>12:00-20:00 SST</t>
  </si>
  <si>
    <t>09:00-18:00 ET</t>
  </si>
  <si>
    <t>09:00-16:00 ET</t>
  </si>
  <si>
    <t>08:30-17:30 PHT</t>
  </si>
  <si>
    <t>09:00-18:00 SST</t>
  </si>
  <si>
    <t>14:00-23:00 GMT</t>
  </si>
  <si>
    <t>20:00-04:00 SST</t>
  </si>
  <si>
    <t>08:00-17:00</t>
  </si>
  <si>
    <t>03:00-11:00</t>
  </si>
  <si>
    <t>20:00-05:00</t>
  </si>
  <si>
    <t>02:00-10:00</t>
  </si>
  <si>
    <t>23:00-07:00</t>
  </si>
  <si>
    <t>19:30-04:30</t>
  </si>
  <si>
    <t>08:30-17:30 SST</t>
  </si>
  <si>
    <t>Kommaraju, Raghukumar</t>
  </si>
  <si>
    <t>Working Hour (GMT)</t>
  </si>
  <si>
    <t>10:00-18:00</t>
  </si>
  <si>
    <t>00:30-09:30</t>
  </si>
  <si>
    <t>13:00-22:00</t>
  </si>
  <si>
    <t>08:00-16:00</t>
  </si>
  <si>
    <t>01:00-10:00</t>
  </si>
  <si>
    <t>07:00-15:00</t>
  </si>
  <si>
    <t>04:00-12:00</t>
  </si>
  <si>
    <t>08:00-17:00 PDT</t>
  </si>
  <si>
    <t>10:00-19:00</t>
  </si>
  <si>
    <t>15:00-00:00</t>
  </si>
  <si>
    <t>Las Vegas, Nevada</t>
  </si>
  <si>
    <t>07:00-16:00 PDT</t>
  </si>
  <si>
    <t>APACHKOPSMGRSA01</t>
  </si>
  <si>
    <t>APACSGOPSMGRSA01</t>
  </si>
  <si>
    <t>APAUNASSSA</t>
  </si>
  <si>
    <t>APCNNASSSA</t>
  </si>
  <si>
    <t>APHKNASSSA</t>
  </si>
  <si>
    <t>APINNASSSA</t>
  </si>
  <si>
    <t>APJPNASSSA</t>
  </si>
  <si>
    <t>APSGNASSSA</t>
  </si>
  <si>
    <t>APTHNASSSA</t>
  </si>
  <si>
    <t>RDP XiV Server (namuibm01)</t>
  </si>
  <si>
    <t>RDP DCNM Server (namuciscoa02)</t>
  </si>
  <si>
    <t>Cisco Swith SSH (usucd08ae01)</t>
  </si>
  <si>
    <t>RDP U4V Access (namuemc01)</t>
  </si>
  <si>
    <t>RDP HCS Server (namuhds03)</t>
  </si>
  <si>
    <t>Linux San Control Worksations (namucws01)</t>
  </si>
  <si>
    <t>Details</t>
  </si>
  <si>
    <t>Domains</t>
  </si>
  <si>
    <t>Domain groups</t>
  </si>
  <si>
    <t>N</t>
  </si>
  <si>
    <t>Y</t>
  </si>
  <si>
    <t>FFTCTISAHDS001 (rdp)</t>
  </si>
  <si>
    <t>UKCTIPRSD42 (rdp)</t>
  </si>
  <si>
    <t>UKCTIPRSD36 (rdp)</t>
  </si>
  <si>
    <t>FFCTISANAV002 (rdp)</t>
  </si>
  <si>
    <t>FFCTISANAV001 (rdp)</t>
  </si>
  <si>
    <t>LDNCTISANAV002 (rdp)</t>
  </si>
  <si>
    <t>LDNCTISANAV001 (rdp)</t>
  </si>
  <si>
    <t>UKCTIPRSA48 (rdp)</t>
  </si>
  <si>
    <t>Fftctisfss01 (rdp)</t>
  </si>
  <si>
    <t>UKCTIPRSA50 (rdp)</t>
  </si>
  <si>
    <t>FFTCTISVEC002 (rdp)</t>
  </si>
  <si>
    <t>rgcctisanla01p (ssh/telnet/tectia)</t>
  </si>
  <si>
    <t>fgcctisanla01p (ssh/telnet/tectia)</t>
  </si>
  <si>
    <t>cgcctisanla01p (ssh/telnet/tectia)</t>
  </si>
  <si>
    <t>APACSGWINPV7863 (wintel / rdp / dcnm)</t>
  </si>
  <si>
    <t>APACHKWINUV7857 (wintel / rdp / dcnm)</t>
  </si>
  <si>
    <t>APACSGWINPV7860 (wintel / rdp / dcnm)</t>
  </si>
  <si>
    <t>APACHKWINUV7645 (wintel / rdp / dcnm)</t>
  </si>
  <si>
    <t>SSUNSMM01 (unix / ssh / soln enab)</t>
  </si>
  <si>
    <t>SSUNSMM02 (unix / ssh / soln enab)</t>
  </si>
  <si>
    <t>HSSUNSMM02 (unix / ssh / soln enab)</t>
  </si>
  <si>
    <t>HLIXIU170 (unix / ssh / soln enab)</t>
  </si>
  <si>
    <t>HKASTCTILXSAN1C (unix / ssh / soln enab)</t>
  </si>
  <si>
    <t>SLIXIP167 (unix / ssh / soln enab)</t>
  </si>
  <si>
    <t>HLIXIU634 (unix / ssh / soln enab)</t>
  </si>
  <si>
    <t>APACSGU4V03 (wintel / rdp / unisphere)</t>
  </si>
  <si>
    <t>APACHKASTU4V03 (wintel / rdp / unisphere)</t>
  </si>
  <si>
    <t>APACHKIADU4V03 (wintel / rdp / unisphere)</t>
  </si>
  <si>
    <t>SINCTISVXMS8001 (unix / ssh / xms-cli)</t>
  </si>
  <si>
    <t>HKGCTISVXMS8001  (unix / ssh / xms-cli)</t>
  </si>
  <si>
    <t>SINCTISANXIO009   (wintel / rdp / xms-gui)</t>
  </si>
  <si>
    <t>HKGCTISANXIO009   (wintel / rdp / xms-gui)</t>
  </si>
  <si>
    <t>APACSGVPMC001   (wintel / rdp / xiv-gui)</t>
  </si>
  <si>
    <t>SLIXIP167   (unix / ssh / xrsc-xcli)</t>
  </si>
  <si>
    <t>SLIXGP828   (unix / ssh / xrsc-xcli)</t>
  </si>
  <si>
    <t>SGCTILXSANA01P   (unix / ssh / xrsc-xcli)</t>
  </si>
  <si>
    <t>SGCTCTILXSAN1P (unix / ssh / soln enab)</t>
  </si>
  <si>
    <t>APACSGEXHMGTV01   (wintel / rdp / cx-vnx uni)</t>
  </si>
  <si>
    <t>APACHKEXHMGTV01   (wintel / rdp / cx-vnx uni)</t>
  </si>
  <si>
    <t>Deinhart, Donald M</t>
  </si>
  <si>
    <t>dd60065</t>
  </si>
  <si>
    <t>Pillai, Raju</t>
  </si>
  <si>
    <t>rp04578</t>
  </si>
  <si>
    <t>Version</t>
  </si>
  <si>
    <t>Date</t>
  </si>
  <si>
    <t>Description</t>
  </si>
  <si>
    <t>Initial List</t>
  </si>
  <si>
    <t>Added additional tabs</t>
  </si>
  <si>
    <t>Added additional engineers</t>
  </si>
  <si>
    <t>Deleted Doug Novellano and edited Donald Deinhart details</t>
  </si>
  <si>
    <t>y</t>
  </si>
  <si>
    <t>APAC NAS</t>
  </si>
  <si>
    <t>APAC SAN</t>
  </si>
  <si>
    <t>EMEA NAS</t>
  </si>
  <si>
    <t>EMEA SAN</t>
  </si>
  <si>
    <t>Edited groupings for easy editing</t>
  </si>
  <si>
    <t>NAM NAS</t>
  </si>
  <si>
    <t>NAM SAN</t>
  </si>
  <si>
    <t>SA ID</t>
  </si>
  <si>
    <t>AH24522sa</t>
  </si>
  <si>
    <t>WS34118571</t>
  </si>
  <si>
    <t>AS43276sa</t>
  </si>
  <si>
    <t>saas54505</t>
  </si>
  <si>
    <t>bj03264sa</t>
  </si>
  <si>
    <t>BK81013sa</t>
  </si>
  <si>
    <t xml:space="preserve">sacb81537 </t>
  </si>
  <si>
    <t>EN53115sa</t>
  </si>
  <si>
    <t>GF89952sa</t>
  </si>
  <si>
    <t>HD57144sa</t>
  </si>
  <si>
    <t>JG26166sa</t>
  </si>
  <si>
    <t>WS34118584</t>
  </si>
  <si>
    <t>sajn62051</t>
  </si>
  <si>
    <t>JN76047sa</t>
  </si>
  <si>
    <t>saks14775</t>
  </si>
  <si>
    <t>KV13183SA</t>
  </si>
  <si>
    <t>WS34118596</t>
  </si>
  <si>
    <t>WS34118609</t>
  </si>
  <si>
    <t>LN81010SA</t>
  </si>
  <si>
    <t>MG66280sa</t>
  </si>
  <si>
    <t>mp35609sa</t>
  </si>
  <si>
    <t>sark12759</t>
  </si>
  <si>
    <t>SG76758sa</t>
  </si>
  <si>
    <t>SK34158sa</t>
  </si>
  <si>
    <t>WS34118710</t>
  </si>
  <si>
    <t>WS34118744</t>
  </si>
  <si>
    <t>sast56532</t>
  </si>
  <si>
    <t xml:space="preserve">sawp92684 </t>
  </si>
  <si>
    <t>ZK04269sa</t>
  </si>
  <si>
    <t>APGBLNASSSA</t>
  </si>
  <si>
    <t>WS33950825</t>
  </si>
  <si>
    <t>WS33951787</t>
  </si>
  <si>
    <t>WS34114552</t>
  </si>
  <si>
    <t>WS33950898</t>
  </si>
  <si>
    <t>WS33951623</t>
  </si>
  <si>
    <t>WS34114626</t>
  </si>
  <si>
    <t>OK</t>
  </si>
  <si>
    <t>WS33951632</t>
  </si>
  <si>
    <t>WS34114619</t>
  </si>
  <si>
    <t>WS34115532</t>
  </si>
  <si>
    <t>WS34115523</t>
  </si>
  <si>
    <t>WS34114949</t>
  </si>
  <si>
    <t>WS33950635</t>
  </si>
  <si>
    <t>WS33951808</t>
  </si>
  <si>
    <t>WS34114505</t>
  </si>
  <si>
    <t>WS33951589</t>
  </si>
  <si>
    <t>WS34114648</t>
  </si>
  <si>
    <t>WS33950910</t>
  </si>
  <si>
    <t>WS33951598</t>
  </si>
  <si>
    <t>WS34114645</t>
  </si>
  <si>
    <t>WS33950774</t>
  </si>
  <si>
    <t>WS33951805</t>
  </si>
  <si>
    <t>WS34114516</t>
  </si>
  <si>
    <t>WS34115544</t>
  </si>
  <si>
    <t>WS34115506</t>
  </si>
  <si>
    <t>WS34114961</t>
  </si>
  <si>
    <t>WS34115561</t>
  </si>
  <si>
    <t>WS34115483</t>
  </si>
  <si>
    <t>WS34114976</t>
  </si>
  <si>
    <t>WS33950918</t>
  </si>
  <si>
    <t>WS33950943</t>
  </si>
  <si>
    <t>WS34114870</t>
  </si>
  <si>
    <t>WS34115595</t>
  </si>
  <si>
    <t>WS34115367</t>
  </si>
  <si>
    <t>WS34115022</t>
  </si>
  <si>
    <t>WS33950624</t>
  </si>
  <si>
    <t>WS33951814</t>
  </si>
  <si>
    <t>WS34114499</t>
  </si>
  <si>
    <t>WS33950781</t>
  </si>
  <si>
    <t>WS33951797</t>
  </si>
  <si>
    <t>WS34114525</t>
  </si>
  <si>
    <t>WS33950862</t>
  </si>
  <si>
    <t>WS33951667</t>
  </si>
  <si>
    <t>WS34114583</t>
  </si>
  <si>
    <t>WS34115533</t>
  </si>
  <si>
    <t>WS34115518</t>
  </si>
  <si>
    <t>WS34114957</t>
  </si>
  <si>
    <t>WS33950845</t>
  </si>
  <si>
    <t>WS33951778</t>
  </si>
  <si>
    <t>WS34114561</t>
  </si>
  <si>
    <t>WS33951610</t>
  </si>
  <si>
    <t>WS34114631</t>
  </si>
  <si>
    <t>WS33951577</t>
  </si>
  <si>
    <t>WS34114656</t>
  </si>
  <si>
    <t>WS34115554</t>
  </si>
  <si>
    <t>WS34115492</t>
  </si>
  <si>
    <t>WS34114971</t>
  </si>
  <si>
    <t>For Inventories</t>
  </si>
  <si>
    <t>https://technology.home.citi.net/sites/GBLL3STG/Main%20Project%20Folders/Forms/AllItems.aspx?RootFolder=%2Fsites%2FGBLL3STG%2FMain%20Project%20Folders%2FFTSM&amp;FolderCTID=0x012000E0291FB48FD95941B1DC13B962ECB2D7&amp;View={5047819B-8269-4EE5-92F2-6CBBE4A57A97}</t>
  </si>
  <si>
    <t>Added Consolidated lists, dump area of regional inventories</t>
  </si>
  <si>
    <t>Country</t>
  </si>
  <si>
    <t>State</t>
  </si>
  <si>
    <t>City</t>
  </si>
  <si>
    <t>DC / DC Floor</t>
  </si>
  <si>
    <t>IP address</t>
  </si>
  <si>
    <t>OS</t>
  </si>
  <si>
    <t>Use</t>
  </si>
  <si>
    <t>Environment</t>
  </si>
  <si>
    <t>Mode of Access</t>
  </si>
  <si>
    <t>UK</t>
  </si>
  <si>
    <t>CGC</t>
  </si>
  <si>
    <t>cgcctisanla01p</t>
  </si>
  <si>
    <t>169.194.35.240</t>
  </si>
  <si>
    <t>Linux</t>
  </si>
  <si>
    <t>Linux SAN management server</t>
  </si>
  <si>
    <t>ssh</t>
  </si>
  <si>
    <t>cgcctisanla02p</t>
  </si>
  <si>
    <t>169.194.35.239</t>
  </si>
  <si>
    <t>RDC</t>
  </si>
  <si>
    <t>rgcctisanla01p</t>
  </si>
  <si>
    <t>169.182.137.64</t>
  </si>
  <si>
    <t>rgcctisanla02p</t>
  </si>
  <si>
    <t>169.182.137.72</t>
  </si>
  <si>
    <t>rgcctisanla03p</t>
  </si>
  <si>
    <t>169.182.80.191</t>
  </si>
  <si>
    <t>IBM XIV ISIS/XRSC (in deployment)</t>
  </si>
  <si>
    <t>rgcctisanla04p</t>
  </si>
  <si>
    <t>10.134.170.53</t>
  </si>
  <si>
    <t>Linux SAN management server (MSC)</t>
  </si>
  <si>
    <t>rgcctisanla05p</t>
  </si>
  <si>
    <t>10.134.170.54</t>
  </si>
  <si>
    <t>RDC 4</t>
  </si>
  <si>
    <t>A10</t>
  </si>
  <si>
    <t>ldnctisvcm001</t>
  </si>
  <si>
    <t>AIX</t>
  </si>
  <si>
    <t>Connectrix Manager/Centera management station</t>
  </si>
  <si>
    <t>ldnctisvhm001</t>
  </si>
  <si>
    <t>Hitachi Storage Navigator</t>
  </si>
  <si>
    <t>ldnctisvhm002</t>
  </si>
  <si>
    <t>Hitachi Command Suite</t>
  </si>
  <si>
    <t>LDNCTISAHDS001</t>
  </si>
  <si>
    <t>10.154.174.55</t>
  </si>
  <si>
    <t>Hitachi RACC</t>
  </si>
  <si>
    <t>LDNCTISVEA001</t>
  </si>
  <si>
    <t>EMC ESRS Gateway</t>
  </si>
  <si>
    <t>LDNCTISVEA002</t>
  </si>
  <si>
    <t>LDNCTISVEA004</t>
  </si>
  <si>
    <t>LDNCTISVEA005</t>
  </si>
  <si>
    <t>LDNCTISVEA006</t>
  </si>
  <si>
    <t>ldnctisanav001</t>
  </si>
  <si>
    <t>169.182.100.160</t>
  </si>
  <si>
    <t>AX4/CX4/VNX block/XIV management station</t>
  </si>
  <si>
    <t>ldnctisanav002</t>
  </si>
  <si>
    <t>169.182.100.166</t>
  </si>
  <si>
    <t>RDCCTIDCNVA01P</t>
  </si>
  <si>
    <t>169.182.80.110</t>
  </si>
  <si>
    <t>DCNM/RADIUS/HiTrack - CISCO management station</t>
  </si>
  <si>
    <t>RDCCTIDCNVA02P</t>
  </si>
  <si>
    <t>LDNCTISPA001</t>
  </si>
  <si>
    <t>169.182.112.59</t>
  </si>
  <si>
    <t>EMC Unisphere for VMAX</t>
  </si>
  <si>
    <t>LDNCTISPA002</t>
  </si>
  <si>
    <t>169.182.112.57</t>
  </si>
  <si>
    <t>Germany</t>
  </si>
  <si>
    <t>Frankfurt</t>
  </si>
  <si>
    <t>FDC</t>
  </si>
  <si>
    <t>fgcctisanla01p</t>
  </si>
  <si>
    <t>169.168.76.182</t>
  </si>
  <si>
    <t>fgcctisanla02p</t>
  </si>
  <si>
    <t>169.168.76.175</t>
  </si>
  <si>
    <t>fgcctisanla03p</t>
  </si>
  <si>
    <t>169.168.150.167</t>
  </si>
  <si>
    <t>fgcctisanla04p</t>
  </si>
  <si>
    <t>169.168.103.71</t>
  </si>
  <si>
    <t>fgcctisanla05p</t>
  </si>
  <si>
    <t>169.168.103.72</t>
  </si>
  <si>
    <t>FDC 1A</t>
  </si>
  <si>
    <t>AA45</t>
  </si>
  <si>
    <t>fftctisvcm001dr</t>
  </si>
  <si>
    <t>Connectrix Manager /Centera management station</t>
  </si>
  <si>
    <t>fftctisvhm001dr</t>
  </si>
  <si>
    <t>fftctisvhm002dr</t>
  </si>
  <si>
    <t>FFTCTISAHDS001</t>
  </si>
  <si>
    <t>169.168.9.70</t>
  </si>
  <si>
    <t>ffctisanav001</t>
  </si>
  <si>
    <t>ffctisanav002</t>
  </si>
  <si>
    <t>Virtual</t>
  </si>
  <si>
    <t>FDCCTIDCNVA01P</t>
  </si>
  <si>
    <t>FDCCTIDCNVA02P</t>
  </si>
  <si>
    <t>FFTCTISPA001</t>
  </si>
  <si>
    <t>FFTCTISPA002</t>
  </si>
  <si>
    <t>FFTCTISVEA001</t>
  </si>
  <si>
    <t>FFTCTISVEA002</t>
  </si>
  <si>
    <t>FFTCTISVEA003DR</t>
  </si>
  <si>
    <t>EMC ESRS Policy Manager</t>
  </si>
  <si>
    <t>FFTCTISVEA004</t>
  </si>
  <si>
    <t>FFTCTISVEA005</t>
  </si>
  <si>
    <t>FFTCTISVEA006</t>
  </si>
  <si>
    <t>Welle</t>
  </si>
  <si>
    <t>C007</t>
  </si>
  <si>
    <t>welsan-mgt1</t>
  </si>
  <si>
    <t>169.194.216.250</t>
  </si>
  <si>
    <t>Solaris</t>
  </si>
  <si>
    <t>Unix management server</t>
  </si>
  <si>
    <t>welsan-mgt2</t>
  </si>
  <si>
    <t>169.194.216.247</t>
  </si>
  <si>
    <t>Switzerland</t>
  </si>
  <si>
    <t>Colt</t>
  </si>
  <si>
    <t>1-G20</t>
  </si>
  <si>
    <t>zhctipgs05</t>
  </si>
  <si>
    <t>zhctipgs06</t>
  </si>
  <si>
    <t xml:space="preserve">Interxion </t>
  </si>
  <si>
    <t>B-C02</t>
  </si>
  <si>
    <t>zhcticgs05</t>
  </si>
  <si>
    <t>B-C03</t>
  </si>
  <si>
    <t>zhcticgs06</t>
  </si>
  <si>
    <t>Canada</t>
  </si>
  <si>
    <t>crp237pms001</t>
  </si>
  <si>
    <t>159.17.46.52</t>
  </si>
  <si>
    <t>NaviSphere</t>
  </si>
  <si>
    <t>Mississauga</t>
  </si>
  <si>
    <t>crp118pas004</t>
  </si>
  <si>
    <t>135.155.80.37</t>
  </si>
  <si>
    <t>Bahamas</t>
  </si>
  <si>
    <t>namgnavi01</t>
  </si>
  <si>
    <t>169.167.81.122/123</t>
  </si>
  <si>
    <t>Navisphere access</t>
  </si>
  <si>
    <t>LATAM</t>
  </si>
  <si>
    <t>Jardines</t>
  </si>
  <si>
    <t>lacpcws01</t>
  </si>
  <si>
    <t>10.207.92.34</t>
  </si>
  <si>
    <t>Solutions Enabler</t>
  </si>
  <si>
    <t>lacpcws02</t>
  </si>
  <si>
    <t>10.207.92.36</t>
  </si>
  <si>
    <t>lacpemc01</t>
  </si>
  <si>
    <t>10.82.12.137</t>
  </si>
  <si>
    <t>U4V</t>
  </si>
  <si>
    <t>Queretaro</t>
  </si>
  <si>
    <t>lacqcws02</t>
  </si>
  <si>
    <t>namgciscoa04</t>
  </si>
  <si>
    <t>cisco</t>
  </si>
  <si>
    <t>namgciscob04</t>
  </si>
  <si>
    <t>nammciscoa04</t>
  </si>
  <si>
    <t>nammciscob04</t>
  </si>
  <si>
    <t>US</t>
  </si>
  <si>
    <t>New York</t>
  </si>
  <si>
    <t>390 Greenwich</t>
  </si>
  <si>
    <t>namcsanad10</t>
  </si>
  <si>
    <t>169.193.171.156</t>
  </si>
  <si>
    <t>Unisphere</t>
  </si>
  <si>
    <t>nameciscoa02</t>
  </si>
  <si>
    <t>169.193.166.51</t>
  </si>
  <si>
    <t>DCNM</t>
  </si>
  <si>
    <t>nameciscob02</t>
  </si>
  <si>
    <t>169.193.166.52</t>
  </si>
  <si>
    <t>namecws01</t>
  </si>
  <si>
    <t>162.124.213.24</t>
  </si>
  <si>
    <t>namecws02</t>
  </si>
  <si>
    <t>162.124.213.25</t>
  </si>
  <si>
    <t>namedsdw</t>
  </si>
  <si>
    <t>169.193.121.219</t>
  </si>
  <si>
    <t>Generic</t>
  </si>
  <si>
    <t>nameemc01</t>
  </si>
  <si>
    <t>169.193.166.46</t>
  </si>
  <si>
    <t>nameemc02</t>
  </si>
  <si>
    <t>169.193.166.47</t>
  </si>
  <si>
    <t>ESRS</t>
  </si>
  <si>
    <t>nameesrsp02</t>
  </si>
  <si>
    <t>162.124.112.108</t>
  </si>
  <si>
    <t>nameesrss02</t>
  </si>
  <si>
    <t>162.124.112.109</t>
  </si>
  <si>
    <t>HDS HSCS</t>
  </si>
  <si>
    <t>namehds03</t>
  </si>
  <si>
    <t>169.193.120.170</t>
  </si>
  <si>
    <t>namenavi01</t>
  </si>
  <si>
    <t>169.193.121.187</t>
  </si>
  <si>
    <t>Navisphere</t>
  </si>
  <si>
    <t>Windows 2003</t>
  </si>
  <si>
    <t>Texas</t>
  </si>
  <si>
    <t>Georgetown</t>
  </si>
  <si>
    <t>GTDC</t>
  </si>
  <si>
    <t>namgaxcm01</t>
  </si>
  <si>
    <t>169.193.243.36</t>
  </si>
  <si>
    <t>Connectrix Manager DCE Server</t>
  </si>
  <si>
    <t>namgbxcm01</t>
  </si>
  <si>
    <t>169.193.243.39</t>
  </si>
  <si>
    <t>namgciscoa03</t>
  </si>
  <si>
    <t>169.193.233.89</t>
  </si>
  <si>
    <t>169.193.233.90</t>
  </si>
  <si>
    <t>namgciscob03</t>
  </si>
  <si>
    <t>169.193.233.91</t>
  </si>
  <si>
    <t>169.193.233.92</t>
  </si>
  <si>
    <t>namgcws01</t>
  </si>
  <si>
    <t>168.72.74.99</t>
  </si>
  <si>
    <t>namgcws02</t>
  </si>
  <si>
    <t>168.72.74.119</t>
  </si>
  <si>
    <t>namgemc01</t>
  </si>
  <si>
    <t>169.193.233.72</t>
  </si>
  <si>
    <t>namgemc02</t>
  </si>
  <si>
    <t>169.193.233.73</t>
  </si>
  <si>
    <t>namgesrsp02</t>
  </si>
  <si>
    <t>169.193.228.125</t>
  </si>
  <si>
    <t>namgesrss02</t>
  </si>
  <si>
    <t>169.193.228.126</t>
  </si>
  <si>
    <t>namghds03</t>
  </si>
  <si>
    <t>10.96.144.205</t>
  </si>
  <si>
    <t>169.193.242.82</t>
  </si>
  <si>
    <t>sanad14</t>
  </si>
  <si>
    <t>169.193.244.97</t>
  </si>
  <si>
    <t>Florida</t>
  </si>
  <si>
    <t>Jax Bld A</t>
  </si>
  <si>
    <t>asusfla90ats01</t>
  </si>
  <si>
    <t>135.53.211.160</t>
  </si>
  <si>
    <t>Jax bld A</t>
  </si>
  <si>
    <t>Ohio</t>
  </si>
  <si>
    <t>Columbus</t>
  </si>
  <si>
    <t>MWDC</t>
  </si>
  <si>
    <t>nammancm01</t>
  </si>
  <si>
    <t>169.193.211.150</t>
  </si>
  <si>
    <t>Connectrix Manager</t>
  </si>
  <si>
    <t>nammaxcm01</t>
  </si>
  <si>
    <t>169.193.206.155</t>
  </si>
  <si>
    <t>Connectrix Client</t>
  </si>
  <si>
    <t>nammbncm01</t>
  </si>
  <si>
    <t>169.193.211.151</t>
  </si>
  <si>
    <t xml:space="preserve">Connectrix Manager </t>
  </si>
  <si>
    <t>nammbxcm01</t>
  </si>
  <si>
    <t>169.193.206.156</t>
  </si>
  <si>
    <t>nammciscoa03</t>
  </si>
  <si>
    <t>169.193.192.160</t>
  </si>
  <si>
    <t>169.193.192.161</t>
  </si>
  <si>
    <t>nammciscob03</t>
  </si>
  <si>
    <t>169.193.192.162</t>
  </si>
  <si>
    <t>169.193.192.163</t>
  </si>
  <si>
    <t>nammcws01</t>
  </si>
  <si>
    <t>144.215.204.25</t>
  </si>
  <si>
    <t>nammcws02</t>
  </si>
  <si>
    <t>144.215.204.26</t>
  </si>
  <si>
    <t>nammcws03</t>
  </si>
  <si>
    <t>144.215.204.63</t>
  </si>
  <si>
    <t>nammcws04</t>
  </si>
  <si>
    <t>144.215.204.64</t>
  </si>
  <si>
    <t>nammemc01</t>
  </si>
  <si>
    <t>169.193.192.115</t>
  </si>
  <si>
    <t>nammemc02</t>
  </si>
  <si>
    <t>169.193.192.116</t>
  </si>
  <si>
    <t>nammemc03</t>
  </si>
  <si>
    <t>169.193.192.117</t>
  </si>
  <si>
    <t>nammemc04</t>
  </si>
  <si>
    <t>165.203.230.120</t>
  </si>
  <si>
    <t>nammemc05</t>
  </si>
  <si>
    <t>165.203.230.118</t>
  </si>
  <si>
    <t>nammemc06</t>
  </si>
  <si>
    <t>159.17.107.226</t>
  </si>
  <si>
    <t>nammemc07</t>
  </si>
  <si>
    <t>159.17.107.227</t>
  </si>
  <si>
    <t>nammesrsp03</t>
  </si>
  <si>
    <t>169.193.158.92</t>
  </si>
  <si>
    <t>nammesrsp04</t>
  </si>
  <si>
    <t>169.193.159.58</t>
  </si>
  <si>
    <t>nammesrss03</t>
  </si>
  <si>
    <t>169.193.158.104</t>
  </si>
  <si>
    <t>nammesrss04</t>
  </si>
  <si>
    <t>169.193.159.66</t>
  </si>
  <si>
    <t>nammhds02</t>
  </si>
  <si>
    <t>169.193.158.33</t>
  </si>
  <si>
    <t>HDS RACC</t>
  </si>
  <si>
    <t>nammhds03</t>
  </si>
  <si>
    <t>144.215.192.141</t>
  </si>
  <si>
    <t>nammibm01</t>
  </si>
  <si>
    <t>169.193.159.16</t>
  </si>
  <si>
    <t>XiV</t>
  </si>
  <si>
    <t>nammnavi01</t>
  </si>
  <si>
    <t>169.193.210.229</t>
  </si>
  <si>
    <t>namusupport01</t>
  </si>
  <si>
    <t>153.40.175.115</t>
  </si>
  <si>
    <t>sanad15</t>
  </si>
  <si>
    <t>169.193.222.179</t>
  </si>
  <si>
    <t>Missouri</t>
  </si>
  <si>
    <t>O'Fallon</t>
  </si>
  <si>
    <t>OFDC</t>
  </si>
  <si>
    <t>namocws01</t>
  </si>
  <si>
    <t>169.192.70.8</t>
  </si>
  <si>
    <t>169.192.70.9</t>
  </si>
  <si>
    <t>New Jersey</t>
  </si>
  <si>
    <t>Rutherford</t>
  </si>
  <si>
    <t>RUTH</t>
  </si>
  <si>
    <t>namrciscoa02</t>
  </si>
  <si>
    <t>150.110.105.97</t>
  </si>
  <si>
    <t>namrciscob02</t>
  </si>
  <si>
    <t>150.110.105.98</t>
  </si>
  <si>
    <t>namrcws01</t>
  </si>
  <si>
    <t>150.110.173.53</t>
  </si>
  <si>
    <t>namrcws02</t>
  </si>
  <si>
    <t>150.110.173.54</t>
  </si>
  <si>
    <t>namremc01</t>
  </si>
  <si>
    <t>150.110.105.87</t>
  </si>
  <si>
    <t>namremc02</t>
  </si>
  <si>
    <t>150.110.105.88</t>
  </si>
  <si>
    <t>namresrsp02</t>
  </si>
  <si>
    <t>150.110.134.188</t>
  </si>
  <si>
    <t>namresrss02</t>
  </si>
  <si>
    <t>150.110.134.189</t>
  </si>
  <si>
    <t>namrhds03</t>
  </si>
  <si>
    <t>150.110.64.79</t>
  </si>
  <si>
    <t>namrnavi01</t>
  </si>
  <si>
    <t>150.110.197.243</t>
  </si>
  <si>
    <t>namrnavi02</t>
  </si>
  <si>
    <t>150.110.197.242</t>
  </si>
  <si>
    <t>namrsupport01</t>
  </si>
  <si>
    <t>150.110.134.182</t>
  </si>
  <si>
    <t>sanad11</t>
  </si>
  <si>
    <t>169.185.247.102</t>
  </si>
  <si>
    <t>sanad12</t>
  </si>
  <si>
    <t>150.110.117.201</t>
  </si>
  <si>
    <t>Roanoke</t>
  </si>
  <si>
    <t>SWDC</t>
  </si>
  <si>
    <t>namuciscoa02</t>
  </si>
  <si>
    <t>153.40.137.169</t>
  </si>
  <si>
    <t>namuciscob02</t>
  </si>
  <si>
    <t>153.40.137.170</t>
  </si>
  <si>
    <t>namucws01</t>
  </si>
  <si>
    <t>169.177.75.32</t>
  </si>
  <si>
    <t>namucws02</t>
  </si>
  <si>
    <t>169.177.75.33</t>
  </si>
  <si>
    <t>namucws03</t>
  </si>
  <si>
    <t>169.177.75.34</t>
  </si>
  <si>
    <t>namucws04</t>
  </si>
  <si>
    <t>169.177.75.35</t>
  </si>
  <si>
    <t>namucws05</t>
  </si>
  <si>
    <t>169.177.75.76</t>
  </si>
  <si>
    <t>namuemc01</t>
  </si>
  <si>
    <t>153.40.137.115</t>
  </si>
  <si>
    <t>namuemc02</t>
  </si>
  <si>
    <t>153.40.137.109</t>
  </si>
  <si>
    <t>namuemc03</t>
  </si>
  <si>
    <t>153.40.137.110</t>
  </si>
  <si>
    <t>namuemc04</t>
  </si>
  <si>
    <t>153.40.137.111</t>
  </si>
  <si>
    <t>namuemc05</t>
  </si>
  <si>
    <t>169.177.65.86</t>
  </si>
  <si>
    <t>namuemc06</t>
  </si>
  <si>
    <t>169.185.209.136</t>
  </si>
  <si>
    <t>namuemc07</t>
  </si>
  <si>
    <t>169.185.209.137</t>
  </si>
  <si>
    <t>namuesrsp02</t>
  </si>
  <si>
    <t>169.177.73.69</t>
  </si>
  <si>
    <t>namuesrss02</t>
  </si>
  <si>
    <t>169.177.73.70</t>
  </si>
  <si>
    <t>namuhds02</t>
  </si>
  <si>
    <t>153.40.175.164</t>
  </si>
  <si>
    <t>namuhds03</t>
  </si>
  <si>
    <t>169.177.72.54</t>
  </si>
  <si>
    <t>namuibm01</t>
  </si>
  <si>
    <t>153.40.128.92</t>
  </si>
  <si>
    <t>namunavi01</t>
  </si>
  <si>
    <t>153.40.128.115</t>
  </si>
  <si>
    <t>sanucw06</t>
  </si>
  <si>
    <t>153.40.159.100</t>
  </si>
  <si>
    <t>SG</t>
  </si>
  <si>
    <t>CT2</t>
  </si>
  <si>
    <t>APACSGWINPV7863</t>
  </si>
  <si>
    <t>163.37.116.85</t>
  </si>
  <si>
    <t>Wintel</t>
  </si>
  <si>
    <t>PROD</t>
  </si>
  <si>
    <t>RDP</t>
  </si>
  <si>
    <t>APACSGWINPV7864</t>
  </si>
  <si>
    <t>163.37.116.86</t>
  </si>
  <si>
    <t>HK</t>
  </si>
  <si>
    <t>AST</t>
  </si>
  <si>
    <t>APACHKWINUV7857</t>
  </si>
  <si>
    <t>163.36.200.107</t>
  </si>
  <si>
    <t>UAT</t>
  </si>
  <si>
    <t>APACHKWINUV7858</t>
  </si>
  <si>
    <t>163.36.200.100</t>
  </si>
  <si>
    <t>APACSGWINPV7860</t>
  </si>
  <si>
    <t>163.37.116.82</t>
  </si>
  <si>
    <t>APACSGWINPV7861</t>
  </si>
  <si>
    <t>163.37.116.83</t>
  </si>
  <si>
    <t>APACHKWINUV7645</t>
  </si>
  <si>
    <t>169.181.182.175</t>
  </si>
  <si>
    <t>APACHKWINUV7646</t>
  </si>
  <si>
    <t>169.181.182.176</t>
  </si>
  <si>
    <t>SSUNSMM01</t>
  </si>
  <si>
    <t>163.37.241.20</t>
  </si>
  <si>
    <t>Unix</t>
  </si>
  <si>
    <t>Storage solution enabler server</t>
  </si>
  <si>
    <t xml:space="preserve">ssh </t>
  </si>
  <si>
    <t>SSUNSMM02</t>
  </si>
  <si>
    <t>163.37.238.14</t>
  </si>
  <si>
    <t>PRD</t>
  </si>
  <si>
    <t>iAD</t>
  </si>
  <si>
    <t>HSSUNSMM02</t>
  </si>
  <si>
    <t>129.14.10.5</t>
  </si>
  <si>
    <t>PRD/COB</t>
  </si>
  <si>
    <t>HLIXIU170</t>
  </si>
  <si>
    <t xml:space="preserve">169.165.5.11 </t>
  </si>
  <si>
    <t>HKASTCTILXSAN1C</t>
  </si>
  <si>
    <t>169.165.100.223</t>
  </si>
  <si>
    <t>COB</t>
  </si>
  <si>
    <t>HKASTCTILXSAN2C</t>
  </si>
  <si>
    <t>  169.165.100.224</t>
  </si>
  <si>
    <t>SGCTCTILXSAN1P</t>
  </si>
  <si>
    <t xml:space="preserve">10.85.70.80  </t>
  </si>
  <si>
    <t>SGCTCTILXSAN2P</t>
  </si>
  <si>
    <t xml:space="preserve">10.85.70.81  </t>
  </si>
  <si>
    <t>SLIXIP167</t>
  </si>
  <si>
    <t xml:space="preserve">  169.179.108.69 </t>
  </si>
  <si>
    <t>SLIXIP168</t>
  </si>
  <si>
    <t xml:space="preserve">  169.178.149.5  </t>
  </si>
  <si>
    <t>HLIXIU634</t>
  </si>
  <si>
    <t xml:space="preserve">  169.179.82.11  </t>
  </si>
  <si>
    <t>HLIXIU633</t>
  </si>
  <si>
    <t xml:space="preserve">  169.181.17.24  </t>
  </si>
  <si>
    <t>APACSGU4V03</t>
  </si>
  <si>
    <t xml:space="preserve">169.178.178.72  </t>
  </si>
  <si>
    <t xml:space="preserve">Unisphere for VMAX </t>
  </si>
  <si>
    <t>APACSGU4V04</t>
  </si>
  <si>
    <t xml:space="preserve">169.178.178.73  </t>
  </si>
  <si>
    <t>APACHKASTU4V03</t>
  </si>
  <si>
    <t xml:space="preserve">   169.165.106.109  </t>
  </si>
  <si>
    <t>APACHKASTU4V04</t>
  </si>
  <si>
    <t xml:space="preserve">   169.165.106.110  </t>
  </si>
  <si>
    <t> APACHKIADU4V03</t>
  </si>
  <si>
    <t>169.181.15.236</t>
  </si>
  <si>
    <t> APACHKIADU4V04</t>
  </si>
  <si>
    <t>169.181.15.237</t>
  </si>
  <si>
    <t xml:space="preserve">SINCTISVXMS8008 </t>
  </si>
  <si>
    <t>163.36.186.176</t>
  </si>
  <si>
    <t>XMS -CLI Management server</t>
  </si>
  <si>
    <t>SINCTISVXMS8007</t>
  </si>
  <si>
    <t>163.36.186.175</t>
  </si>
  <si>
    <t>SINCTISVXMS8006</t>
  </si>
  <si>
    <t>163.36.186.174</t>
  </si>
  <si>
    <t>SINCTISVXMS8005</t>
  </si>
  <si>
    <t>163.36.186.173</t>
  </si>
  <si>
    <t>SINCTISVXMS8004</t>
  </si>
  <si>
    <t>163.36.186.172</t>
  </si>
  <si>
    <t>SINCTISVXMS8003</t>
  </si>
  <si>
    <t>163.36.186.86</t>
  </si>
  <si>
    <t>SINCTISVXMS8002</t>
  </si>
  <si>
    <t>163.36.186.171</t>
  </si>
  <si>
    <t>SINCTISVXMS8001</t>
  </si>
  <si>
    <t>163.36.186.170</t>
  </si>
  <si>
    <t xml:space="preserve">HKGCTISVXMS8001 </t>
  </si>
  <si>
    <t>163.36.108.163</t>
  </si>
  <si>
    <t>HKGCTISVXMS8002</t>
  </si>
  <si>
    <t>163.36.108.169</t>
  </si>
  <si>
    <t>HKGCTISVXMS8003</t>
  </si>
  <si>
    <t>163.36.108.186</t>
  </si>
  <si>
    <t>HKGCTISVXMS8004</t>
  </si>
  <si>
    <t>163.36.108.199</t>
  </si>
  <si>
    <t>HKGCTISVXMS8005</t>
  </si>
  <si>
    <t>163.36.108.202</t>
  </si>
  <si>
    <t>HKGCTISVXMS8006</t>
  </si>
  <si>
    <t>163.36.108.203</t>
  </si>
  <si>
    <t>HKGCTISVXMS8007</t>
  </si>
  <si>
    <t>163.36.108.204</t>
  </si>
  <si>
    <t>HKGCTISVXMS8008</t>
  </si>
  <si>
    <t>169.181.190.228</t>
  </si>
  <si>
    <t xml:space="preserve">SINCTISANXIO009 </t>
  </si>
  <si>
    <t>163.36.186.124</t>
  </si>
  <si>
    <t>XMS -GUI Management server</t>
  </si>
  <si>
    <t>HKGCTISANXIO009</t>
  </si>
  <si>
    <t>163.36.108.206</t>
  </si>
  <si>
    <t>APACSGVPMC001</t>
  </si>
  <si>
    <t>163.36.253.193</t>
  </si>
  <si>
    <t>XIV GUI Management server</t>
  </si>
  <si>
    <t>169.179.108.69</t>
  </si>
  <si>
    <t>XRSC/XCLI Management server</t>
  </si>
  <si>
    <t>SLIXGP828</t>
  </si>
  <si>
    <t>169.178.151.34</t>
  </si>
  <si>
    <t>SGCTILXSANA01P</t>
  </si>
  <si>
    <t>169.178.143.94</t>
  </si>
  <si>
    <t>APACSGEXHMGTV01</t>
  </si>
  <si>
    <t>10.91.253.100</t>
  </si>
  <si>
    <t>CX/VNX Unisphere</t>
  </si>
  <si>
    <t>APACHKEXHMGTV01</t>
  </si>
  <si>
    <t>10.171.81.94</t>
  </si>
  <si>
    <t>Hostname</t>
  </si>
  <si>
    <t>IP Address</t>
  </si>
  <si>
    <t>HW Type</t>
  </si>
  <si>
    <t>Product</t>
  </si>
  <si>
    <t>Software Vendor</t>
  </si>
  <si>
    <t>CSI ID</t>
  </si>
  <si>
    <t>CTC ID</t>
  </si>
  <si>
    <t>Virtualizable</t>
  </si>
  <si>
    <t>Notes</t>
  </si>
  <si>
    <t>USA</t>
  </si>
  <si>
    <t>Windows 2008</t>
  </si>
  <si>
    <t>VMware</t>
  </si>
  <si>
    <t>8.9</t>
  </si>
  <si>
    <t>Brocade/EMC</t>
  </si>
  <si>
    <t>149141</t>
  </si>
  <si>
    <t>15327</t>
  </si>
  <si>
    <t>Already a VM</t>
  </si>
  <si>
    <t>Jardines Client</t>
  </si>
  <si>
    <t>9.7.4</t>
  </si>
  <si>
    <t>Fabric-A, used to manage US &amp; Canada SAN Infra</t>
  </si>
  <si>
    <t>Fabric-B, used to manage US &amp; Canada SAN Infra</t>
  </si>
  <si>
    <t>10.4</t>
  </si>
  <si>
    <t>Monterrey Connectrix Manager</t>
  </si>
  <si>
    <t>Jardines Brocade build</t>
  </si>
  <si>
    <t>QRDC</t>
  </si>
  <si>
    <t>lacqciscoa01</t>
  </si>
  <si>
    <t>144.215.12.44</t>
  </si>
  <si>
    <t>6.3(2)</t>
  </si>
  <si>
    <t>Cisco</t>
  </si>
  <si>
    <t>19238</t>
  </si>
  <si>
    <t>Fabric-A</t>
  </si>
  <si>
    <t>lacqciscob01</t>
  </si>
  <si>
    <t>144.215.12.40</t>
  </si>
  <si>
    <t>Fabric-B</t>
  </si>
  <si>
    <t>390G</t>
  </si>
  <si>
    <t>Fabric-A, used to manage US &amp; Mexico SAN Infra</t>
  </si>
  <si>
    <t>Fabric-B, used to manage US &amp; Mexico SAN Infra</t>
  </si>
  <si>
    <t>Fabric-A, used to manage US &amp; Canada SAN Infra (NAIT)</t>
  </si>
  <si>
    <t>Fabric-B, used to manage US &amp; Canada SAN Infra (NAIT)</t>
  </si>
  <si>
    <t>lacqesrsp01</t>
  </si>
  <si>
    <t>144.215.12.46</t>
  </si>
  <si>
    <t>2.28.00.02</t>
  </si>
  <si>
    <t>EMC</t>
  </si>
  <si>
    <t>43758</t>
  </si>
  <si>
    <t>lacqesrss01</t>
  </si>
  <si>
    <t>144.215.12.43</t>
  </si>
  <si>
    <t>162.124.8.168</t>
  </si>
  <si>
    <t>namgesrsp03</t>
  </si>
  <si>
    <t>153.40.252.108</t>
  </si>
  <si>
    <t>169.193.230.24</t>
  </si>
  <si>
    <t>namgesrss03</t>
  </si>
  <si>
    <t>153.40.252.109</t>
  </si>
  <si>
    <t>nammesrsp05</t>
  </si>
  <si>
    <t>144.215.106.110</t>
  </si>
  <si>
    <t>144.215.194.104</t>
  </si>
  <si>
    <t>144.215.194.105</t>
  </si>
  <si>
    <t>nammesrss05</t>
  </si>
  <si>
    <t>144.215.106.111</t>
  </si>
  <si>
    <t>150.110.64.194</t>
  </si>
  <si>
    <t>169.177.92.43</t>
  </si>
  <si>
    <t>Used for testing and daily audit compliance reporting</t>
  </si>
  <si>
    <t>nammaudit01</t>
  </si>
  <si>
    <t>165.203.230.119</t>
  </si>
  <si>
    <t>Used for testing and daily audit compliance reporting (to replace namedsdw)</t>
  </si>
  <si>
    <t>nammssdwh01</t>
  </si>
  <si>
    <t>144.215.196.99</t>
  </si>
  <si>
    <t>8</t>
  </si>
  <si>
    <t>12288</t>
  </si>
  <si>
    <t>0</t>
  </si>
  <si>
    <t>64</t>
  </si>
  <si>
    <t>Solaris 10</t>
  </si>
  <si>
    <t>Sun 420R</t>
  </si>
  <si>
    <t>Used for testing and development by Doug N.</t>
  </si>
  <si>
    <t>Linux 5.6</t>
  </si>
  <si>
    <t>Replacement for sanad11</t>
  </si>
  <si>
    <t>Used for testing and development by Doug N. Replacement for sanad12</t>
  </si>
  <si>
    <t>8.1</t>
  </si>
  <si>
    <t>HDS</t>
  </si>
  <si>
    <t>15419</t>
  </si>
  <si>
    <t>Replacement for Win2003 HCS server</t>
  </si>
  <si>
    <t>Hitachi Remote Access</t>
  </si>
  <si>
    <t>lacpisis01</t>
  </si>
  <si>
    <t>10.82.12.225</t>
  </si>
  <si>
    <t>RHEL 5.6</t>
  </si>
  <si>
    <t>ISIS</t>
  </si>
  <si>
    <t>1.2.1</t>
  </si>
  <si>
    <t>IBM</t>
  </si>
  <si>
    <t>39644</t>
  </si>
  <si>
    <t>lacqisis01</t>
  </si>
  <si>
    <t>144.215.12.69</t>
  </si>
  <si>
    <t>nameisis01</t>
  </si>
  <si>
    <t>162.124.234.226</t>
  </si>
  <si>
    <t>namgisis01</t>
  </si>
  <si>
    <t>153.40.224.145</t>
  </si>
  <si>
    <t>nammisis01</t>
  </si>
  <si>
    <t>169.193.159.86</t>
  </si>
  <si>
    <t>namrisis01</t>
  </si>
  <si>
    <t>150.110.64.235</t>
  </si>
  <si>
    <t>namuisis01</t>
  </si>
  <si>
    <t>153.40.175.188</t>
  </si>
  <si>
    <t>HP DL380 G4</t>
  </si>
  <si>
    <t>6.28</t>
  </si>
  <si>
    <t>15794</t>
  </si>
  <si>
    <t>No</t>
  </si>
  <si>
    <t>HP DL320 </t>
  </si>
  <si>
    <t>HP DL380 G3 </t>
  </si>
  <si>
    <t>namgsanrpt02</t>
  </si>
  <si>
    <t>169.193.244.11</t>
  </si>
  <si>
    <t>SAN Analytic Tool (SAT)</t>
  </si>
  <si>
    <t>2.6.18</t>
  </si>
  <si>
    <t>Used for SAT POC developing &amp;  SAN reporting</t>
  </si>
  <si>
    <t>nammsanrpt01</t>
  </si>
  <si>
    <t>169.193.222.59</t>
  </si>
  <si>
    <t>Used for SAT POC developing &amp; SAN reporting</t>
  </si>
  <si>
    <t>vm-4f0b-04e3</t>
  </si>
  <si>
    <t>10.42.108.91</t>
  </si>
  <si>
    <t>SAN Analytics, on Dev Cloud</t>
  </si>
  <si>
    <t>vm-bb54-5e3a</t>
  </si>
  <si>
    <t>10.42.108.89</t>
  </si>
  <si>
    <t>HP Proliant 580 G7</t>
  </si>
  <si>
    <t>8.0.3.0</t>
  </si>
  <si>
    <t>2868</t>
  </si>
  <si>
    <t>Solutions Enabler Host</t>
  </si>
  <si>
    <t xml:space="preserve">lacqcws01 </t>
  </si>
  <si>
    <t>144.215.21.54</t>
  </si>
  <si>
    <t>144.215.21.55</t>
  </si>
  <si>
    <t>HP Proliant 380 G7</t>
  </si>
  <si>
    <t xml:space="preserve">Fiber Inband Connectivity Required  </t>
  </si>
  <si>
    <t>namjcws01</t>
  </si>
  <si>
    <t>135.53.211.168</t>
  </si>
  <si>
    <t>namocws02</t>
  </si>
  <si>
    <t>7.6.2.25</t>
  </si>
  <si>
    <t>HP 380 G6</t>
  </si>
  <si>
    <t>7.5.0.0</t>
  </si>
  <si>
    <t>8.0.3.9</t>
  </si>
  <si>
    <t>lacqemc01</t>
  </si>
  <si>
    <t>144.215.12.42</t>
  </si>
  <si>
    <t>VMAX provisioning/montiroing</t>
  </si>
  <si>
    <t>namgemc03</t>
  </si>
  <si>
    <t>169.193.253.25</t>
  </si>
  <si>
    <t>1.1.30.1.0090</t>
  </si>
  <si>
    <t>Manages both US &amp; Canada SAN Infra</t>
  </si>
  <si>
    <t>namenavi02</t>
  </si>
  <si>
    <t>162.124.8.180</t>
  </si>
  <si>
    <t>1.3.2</t>
  </si>
  <si>
    <t>namgnavi02</t>
  </si>
  <si>
    <t>10.96.145.69</t>
  </si>
  <si>
    <t>nammnavi02</t>
  </si>
  <si>
    <t>144.215.198.110</t>
  </si>
  <si>
    <t>1.2.25</t>
  </si>
  <si>
    <t>namunavi02</t>
  </si>
  <si>
    <t>169.177.92.169</t>
  </si>
  <si>
    <t>4.3.1</t>
  </si>
  <si>
    <t>XiV provisioning/montiroing</t>
  </si>
  <si>
    <t>Comparison</t>
  </si>
  <si>
    <t>rdp</t>
  </si>
  <si>
    <t>Comparative with dumps</t>
  </si>
  <si>
    <t>Details 1</t>
  </si>
  <si>
    <t>Details 2</t>
  </si>
  <si>
    <t>Site</t>
  </si>
  <si>
    <t>Llocation</t>
  </si>
  <si>
    <t>Serial Number</t>
  </si>
  <si>
    <t>Model</t>
  </si>
  <si>
    <t>Vendor</t>
  </si>
  <si>
    <t>Warranty Ends</t>
  </si>
  <si>
    <t>Comments</t>
  </si>
  <si>
    <t xml:space="preserve">SUNFIRE V245 </t>
  </si>
  <si>
    <t>SUN</t>
  </si>
  <si>
    <t>N/A</t>
  </si>
  <si>
    <t>SAN Mgmt Servers - managed by Citi-Unix Team</t>
  </si>
  <si>
    <t>HP</t>
  </si>
  <si>
    <t>SAN Mgmt Servers - managed by Frame Team</t>
  </si>
  <si>
    <t xml:space="preserve">0820FML04F </t>
  </si>
  <si>
    <t xml:space="preserve">0826RB0033 </t>
  </si>
  <si>
    <t>CH</t>
  </si>
  <si>
    <t>CZ3250439B</t>
  </si>
  <si>
    <t xml:space="preserve">PROLIANT DL380 G7 </t>
  </si>
  <si>
    <t>CZ32504399</t>
  </si>
  <si>
    <t>CZ32504395</t>
  </si>
  <si>
    <t>CZ32504397</t>
  </si>
  <si>
    <t>Percentage Completed</t>
  </si>
  <si>
    <t>Total</t>
  </si>
  <si>
    <t>Percetage Computation</t>
  </si>
  <si>
    <t>Per Region</t>
  </si>
  <si>
    <t>Added additional test results from APAC c/o Sunil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</si>
</sst>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1010409]m/d/yyyy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5"/>
      <color rgb="FF000000"/>
      <name val="Calibri"/>
      <family val="2"/>
      <scheme val="minor"/>
    </font>
    <font>
      <sz val="5"/>
      <color theme="1"/>
      <name val="Calibri"/>
      <family val="2"/>
      <scheme val="minor"/>
    </font>
    <font>
      <sz val="5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sz val="8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rgb="FF00B05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8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2" fillId="0" borderId="0" applyNumberFormat="0" applyFill="0" applyBorder="0" applyAlignment="0" applyProtection="0"/>
    <xf numFmtId="165" fontId="18" fillId="0" borderId="0"/>
    <xf numFmtId="165" fontId="16" fillId="0" borderId="0"/>
    <xf numFmtId="165" fontId="16" fillId="0" borderId="0"/>
    <xf numFmtId="165" fontId="16" fillId="0" borderId="0"/>
    <xf numFmtId="165" fontId="16" fillId="0" borderId="0"/>
    <xf numFmtId="165" fontId="16" fillId="0" borderId="0"/>
    <xf numFmtId="165" fontId="18" fillId="0" borderId="0"/>
    <xf numFmtId="0" fontId="2" fillId="0" borderId="0"/>
    <xf numFmtId="0" fontId="16" fillId="0" borderId="0"/>
    <xf numFmtId="0" fontId="16" fillId="0" borderId="0"/>
    <xf numFmtId="0" fontId="2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165" fontId="16" fillId="0" borderId="0"/>
  </cellStyleXfs>
  <cellXfs count="18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/>
    <xf numFmtId="0" fontId="0" fillId="3" borderId="1" xfId="0" applyFill="1" applyBorder="1"/>
    <xf numFmtId="0" fontId="2" fillId="3" borderId="1" xfId="0" applyFont="1" applyFill="1" applyBorder="1" applyAlignment="1">
      <alignment vertical="center"/>
    </xf>
    <xf numFmtId="16" fontId="0" fillId="3" borderId="1" xfId="0" applyNumberFormat="1" applyFill="1" applyBorder="1"/>
    <xf numFmtId="0" fontId="0" fillId="0" borderId="0" xfId="0" applyFill="1"/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/>
    <xf numFmtId="0" fontId="0" fillId="4" borderId="1" xfId="0" applyFill="1" applyBorder="1"/>
    <xf numFmtId="0" fontId="2" fillId="4" borderId="1" xfId="0" applyFont="1" applyFill="1" applyBorder="1" applyAlignment="1">
      <alignment vertical="center"/>
    </xf>
    <xf numFmtId="16" fontId="0" fillId="4" borderId="1" xfId="0" applyNumberFormat="1" applyFill="1" applyBorder="1"/>
    <xf numFmtId="0" fontId="2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6" fontId="0" fillId="2" borderId="1" xfId="0" applyNumberFormat="1" applyFill="1" applyBorder="1"/>
    <xf numFmtId="0" fontId="2" fillId="2" borderId="1" xfId="0" applyFont="1" applyFill="1" applyBorder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6" fillId="0" borderId="1" xfId="0" applyFont="1" applyFill="1" applyBorder="1" applyAlignment="1"/>
    <xf numFmtId="0" fontId="5" fillId="0" borderId="1" xfId="0" applyFont="1" applyFill="1" applyBorder="1" applyAlignment="1"/>
    <xf numFmtId="16" fontId="5" fillId="0" borderId="1" xfId="0" applyNumberFormat="1" applyFont="1" applyFill="1" applyBorder="1" applyAlignment="1"/>
    <xf numFmtId="0" fontId="6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/>
    <xf numFmtId="0" fontId="8" fillId="0" borderId="0" xfId="0" applyFont="1" applyFill="1" applyAlignment="1"/>
    <xf numFmtId="0" fontId="9" fillId="0" borderId="1" xfId="0" applyFont="1" applyFill="1" applyBorder="1" applyAlignment="1">
      <alignment vertical="center"/>
    </xf>
    <xf numFmtId="16" fontId="8" fillId="0" borderId="1" xfId="0" applyNumberFormat="1" applyFont="1" applyFill="1" applyBorder="1" applyAlignment="1"/>
    <xf numFmtId="0" fontId="9" fillId="0" borderId="1" xfId="0" applyFont="1" applyFill="1" applyBorder="1" applyAlignment="1"/>
    <xf numFmtId="0" fontId="9" fillId="0" borderId="3" xfId="0" applyFont="1" applyFill="1" applyBorder="1" applyAlignment="1"/>
    <xf numFmtId="0" fontId="9" fillId="0" borderId="3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Fill="1" applyBorder="1"/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/>
    <xf numFmtId="0" fontId="5" fillId="0" borderId="6" xfId="0" applyFont="1" applyBorder="1"/>
    <xf numFmtId="0" fontId="5" fillId="0" borderId="6" xfId="0" applyFont="1" applyFill="1" applyBorder="1" applyAlignment="1"/>
    <xf numFmtId="0" fontId="5" fillId="0" borderId="6" xfId="0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0" fillId="0" borderId="0" xfId="0" applyNumberFormat="1"/>
    <xf numFmtId="164" fontId="0" fillId="0" borderId="1" xfId="0" applyNumberFormat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0" fillId="0" borderId="1" xfId="0" applyFill="1" applyBorder="1"/>
    <xf numFmtId="0" fontId="13" fillId="0" borderId="6" xfId="0" applyFont="1" applyBorder="1"/>
    <xf numFmtId="0" fontId="13" fillId="0" borderId="6" xfId="0" applyFont="1" applyFill="1" applyBorder="1" applyAlignment="1"/>
    <xf numFmtId="0" fontId="14" fillId="0" borderId="1" xfId="0" applyFont="1" applyBorder="1" applyAlignment="1">
      <alignment vertical="center"/>
    </xf>
    <xf numFmtId="0" fontId="15" fillId="0" borderId="1" xfId="0" applyFont="1" applyBorder="1"/>
    <xf numFmtId="0" fontId="13" fillId="0" borderId="1" xfId="0" applyFont="1" applyBorder="1"/>
    <xf numFmtId="0" fontId="12" fillId="0" borderId="0" xfId="1"/>
    <xf numFmtId="0" fontId="17" fillId="0" borderId="1" xfId="0" applyFont="1" applyFill="1" applyBorder="1" applyAlignment="1">
      <alignment horizontal="center"/>
    </xf>
    <xf numFmtId="49" fontId="19" fillId="0" borderId="1" xfId="2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165" fontId="6" fillId="0" borderId="1" xfId="2" applyFont="1" applyFill="1" applyBorder="1" applyAlignment="1">
      <alignment horizontal="left" vertical="center"/>
    </xf>
    <xf numFmtId="165" fontId="5" fillId="0" borderId="1" xfId="2" applyFont="1" applyFill="1" applyBorder="1" applyAlignment="1">
      <alignment horizontal="left" vertical="center"/>
    </xf>
    <xf numFmtId="165" fontId="5" fillId="0" borderId="1" xfId="3" applyFont="1" applyFill="1" applyBorder="1" applyAlignment="1">
      <alignment horizontal="left" vertical="center"/>
    </xf>
    <xf numFmtId="165" fontId="5" fillId="0" borderId="1" xfId="4" applyFont="1" applyFill="1" applyBorder="1" applyAlignment="1">
      <alignment horizontal="left" vertical="center"/>
    </xf>
    <xf numFmtId="165" fontId="5" fillId="0" borderId="1" xfId="5" applyFont="1" applyFill="1" applyBorder="1" applyAlignment="1">
      <alignment horizontal="left" vertical="center"/>
    </xf>
    <xf numFmtId="165" fontId="5" fillId="0" borderId="1" xfId="6" applyFont="1" applyFill="1" applyBorder="1" applyAlignment="1">
      <alignment horizontal="left" vertical="center"/>
    </xf>
    <xf numFmtId="165" fontId="5" fillId="0" borderId="1" xfId="7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65" fontId="6" fillId="0" borderId="1" xfId="8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165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49" fontId="6" fillId="0" borderId="1" xfId="0" applyNumberFormat="1" applyFont="1" applyBorder="1" applyAlignment="1">
      <alignment horizontal="left"/>
    </xf>
    <xf numFmtId="165" fontId="5" fillId="0" borderId="1" xfId="7" applyFont="1" applyBorder="1"/>
    <xf numFmtId="49" fontId="6" fillId="0" borderId="1" xfId="12" applyNumberFormat="1" applyFont="1" applyFill="1" applyBorder="1" applyAlignment="1">
      <alignment horizontal="left"/>
    </xf>
    <xf numFmtId="49" fontId="6" fillId="0" borderId="1" xfId="12" applyNumberFormat="1" applyFont="1" applyBorder="1" applyAlignment="1">
      <alignment horizontal="left"/>
    </xf>
    <xf numFmtId="0" fontId="5" fillId="0" borderId="1" xfId="13" applyFont="1" applyBorder="1"/>
    <xf numFmtId="49" fontId="6" fillId="0" borderId="1" xfId="0" applyNumberFormat="1" applyFont="1" applyFill="1" applyBorder="1" applyAlignment="1">
      <alignment horizontal="left"/>
    </xf>
    <xf numFmtId="49" fontId="6" fillId="0" borderId="1" xfId="14" applyNumberFormat="1" applyFont="1" applyFill="1" applyBorder="1" applyAlignment="1">
      <alignment horizontal="left"/>
    </xf>
    <xf numFmtId="49" fontId="6" fillId="0" borderId="1" xfId="14" applyNumberFormat="1" applyFont="1" applyBorder="1" applyAlignment="1">
      <alignment horizontal="left"/>
    </xf>
    <xf numFmtId="49" fontId="6" fillId="0" borderId="1" xfId="9" applyNumberFormat="1" applyFont="1" applyFill="1" applyBorder="1" applyAlignment="1">
      <alignment horizontal="left"/>
    </xf>
    <xf numFmtId="49" fontId="6" fillId="0" borderId="1" xfId="9" applyNumberFormat="1" applyFont="1" applyBorder="1" applyAlignment="1">
      <alignment horizontal="left"/>
    </xf>
    <xf numFmtId="0" fontId="6" fillId="0" borderId="1" xfId="11" applyFont="1" applyBorder="1"/>
    <xf numFmtId="0" fontId="5" fillId="0" borderId="1" xfId="16" applyFont="1" applyBorder="1"/>
    <xf numFmtId="165" fontId="19" fillId="10" borderId="1" xfId="2" applyFont="1" applyFill="1" applyBorder="1" applyAlignment="1">
      <alignment horizontal="center" vertical="center"/>
    </xf>
    <xf numFmtId="49" fontId="19" fillId="10" borderId="1" xfId="2" applyNumberFormat="1" applyFont="1" applyFill="1" applyBorder="1" applyAlignment="1">
      <alignment horizontal="left" vertical="center"/>
    </xf>
    <xf numFmtId="49" fontId="19" fillId="10" borderId="1" xfId="2" applyNumberFormat="1" applyFont="1" applyFill="1" applyBorder="1" applyAlignment="1">
      <alignment horizontal="center" vertical="center"/>
    </xf>
    <xf numFmtId="165" fontId="6" fillId="3" borderId="1" xfId="2" applyFont="1" applyFill="1" applyBorder="1" applyAlignment="1">
      <alignment horizontal="center" vertical="center"/>
    </xf>
    <xf numFmtId="165" fontId="5" fillId="3" borderId="1" xfId="2" applyFont="1" applyFill="1" applyBorder="1" applyAlignment="1">
      <alignment horizontal="center" vertical="center"/>
    </xf>
    <xf numFmtId="165" fontId="6" fillId="3" borderId="1" xfId="2" applyFont="1" applyFill="1" applyBorder="1" applyAlignment="1">
      <alignment horizontal="left" vertical="center"/>
    </xf>
    <xf numFmtId="165" fontId="5" fillId="3" borderId="1" xfId="3" applyFont="1" applyFill="1" applyBorder="1" applyAlignment="1">
      <alignment horizontal="left" vertical="center"/>
    </xf>
    <xf numFmtId="165" fontId="5" fillId="3" borderId="1" xfId="4" applyFont="1" applyFill="1" applyBorder="1" applyAlignment="1">
      <alignment horizontal="center" vertical="center"/>
    </xf>
    <xf numFmtId="165" fontId="5" fillId="3" borderId="1" xfId="2" applyFont="1" applyFill="1" applyBorder="1" applyAlignment="1">
      <alignment horizontal="left" vertical="center"/>
    </xf>
    <xf numFmtId="165" fontId="5" fillId="3" borderId="1" xfId="4" applyFont="1" applyFill="1" applyBorder="1" applyAlignment="1">
      <alignment horizontal="left" vertical="center"/>
    </xf>
    <xf numFmtId="165" fontId="5" fillId="3" borderId="1" xfId="5" applyFont="1" applyFill="1" applyBorder="1" applyAlignment="1">
      <alignment horizontal="left" vertical="center"/>
    </xf>
    <xf numFmtId="165" fontId="5" fillId="3" borderId="1" xfId="6" applyFont="1" applyFill="1" applyBorder="1" applyAlignment="1">
      <alignment horizontal="left" vertical="center"/>
    </xf>
    <xf numFmtId="165" fontId="5" fillId="3" borderId="1" xfId="7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165" fontId="6" fillId="3" borderId="1" xfId="8" applyFont="1" applyFill="1" applyBorder="1" applyAlignment="1">
      <alignment horizontal="left" vertical="center"/>
    </xf>
    <xf numFmtId="49" fontId="19" fillId="8" borderId="0" xfId="0" applyNumberFormat="1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9" borderId="1" xfId="0" applyNumberFormat="1" applyFont="1" applyFill="1" applyBorder="1" applyAlignment="1">
      <alignment horizontal="left"/>
    </xf>
    <xf numFmtId="0" fontId="5" fillId="0" borderId="1" xfId="15" applyFont="1" applyBorder="1"/>
    <xf numFmtId="165" fontId="5" fillId="0" borderId="1" xfId="6" applyFont="1" applyBorder="1"/>
    <xf numFmtId="0" fontId="5" fillId="0" borderId="1" xfId="10" applyFont="1" applyBorder="1"/>
    <xf numFmtId="49" fontId="6" fillId="9" borderId="1" xfId="9" applyNumberFormat="1" applyFont="1" applyFill="1" applyBorder="1" applyAlignment="1">
      <alignment horizontal="left"/>
    </xf>
    <xf numFmtId="49" fontId="6" fillId="0" borderId="3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wrapText="1"/>
    </xf>
    <xf numFmtId="49" fontId="6" fillId="0" borderId="1" xfId="8" applyNumberFormat="1" applyFont="1" applyBorder="1" applyAlignment="1">
      <alignment horizontal="left"/>
    </xf>
    <xf numFmtId="49" fontId="6" fillId="9" borderId="1" xfId="8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left"/>
    </xf>
    <xf numFmtId="165" fontId="5" fillId="0" borderId="0" xfId="7" applyFont="1" applyBorder="1"/>
    <xf numFmtId="49" fontId="6" fillId="0" borderId="2" xfId="0" applyNumberFormat="1" applyFont="1" applyBorder="1" applyAlignment="1">
      <alignment horizontal="left"/>
    </xf>
    <xf numFmtId="49" fontId="6" fillId="0" borderId="3" xfId="9" applyNumberFormat="1" applyFont="1" applyFill="1" applyBorder="1" applyAlignment="1">
      <alignment horizontal="left"/>
    </xf>
    <xf numFmtId="49" fontId="6" fillId="0" borderId="3" xfId="9" applyNumberFormat="1" applyFont="1" applyBorder="1" applyAlignment="1">
      <alignment horizontal="left"/>
    </xf>
    <xf numFmtId="0" fontId="6" fillId="0" borderId="3" xfId="11" applyFont="1" applyBorder="1"/>
    <xf numFmtId="49" fontId="6" fillId="9" borderId="3" xfId="9" applyNumberFormat="1" applyFont="1" applyFill="1" applyBorder="1" applyAlignment="1">
      <alignment horizontal="left"/>
    </xf>
    <xf numFmtId="49" fontId="6" fillId="0" borderId="3" xfId="14" applyNumberFormat="1" applyFont="1" applyBorder="1" applyAlignment="1">
      <alignment horizontal="left"/>
    </xf>
    <xf numFmtId="0" fontId="5" fillId="0" borderId="3" xfId="10" applyFont="1" applyBorder="1"/>
    <xf numFmtId="49" fontId="6" fillId="0" borderId="0" xfId="9" applyNumberFormat="1" applyFont="1" applyBorder="1" applyAlignment="1">
      <alignment horizontal="left"/>
    </xf>
    <xf numFmtId="49" fontId="6" fillId="0" borderId="0" xfId="14" applyNumberFormat="1" applyFont="1" applyBorder="1" applyAlignment="1">
      <alignment horizontal="left"/>
    </xf>
    <xf numFmtId="0" fontId="5" fillId="0" borderId="1" xfId="17" applyFont="1" applyBorder="1"/>
    <xf numFmtId="165" fontId="5" fillId="0" borderId="3" xfId="7" applyFont="1" applyBorder="1"/>
    <xf numFmtId="0" fontId="5" fillId="0" borderId="3" xfId="13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5" fillId="0" borderId="0" xfId="0" applyFont="1" applyBorder="1"/>
    <xf numFmtId="165" fontId="6" fillId="0" borderId="0" xfId="2" applyFont="1" applyFill="1" applyBorder="1" applyAlignment="1">
      <alignment horizontal="left" vertical="center"/>
    </xf>
    <xf numFmtId="165" fontId="5" fillId="0" borderId="0" xfId="2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Border="1"/>
    <xf numFmtId="49" fontId="6" fillId="0" borderId="0" xfId="14" applyNumberFormat="1" applyFont="1" applyFill="1" applyBorder="1" applyAlignment="1">
      <alignment horizontal="left"/>
    </xf>
    <xf numFmtId="49" fontId="6" fillId="0" borderId="0" xfId="9" applyNumberFormat="1" applyFont="1" applyFill="1" applyBorder="1" applyAlignment="1">
      <alignment horizontal="left"/>
    </xf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0" xfId="0" applyFont="1" applyBorder="1"/>
    <xf numFmtId="0" fontId="19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0" fontId="19" fillId="0" borderId="1" xfId="0" applyFont="1" applyFill="1" applyBorder="1" applyAlignment="1"/>
    <xf numFmtId="0" fontId="20" fillId="0" borderId="1" xfId="0" applyFont="1" applyFill="1" applyBorder="1" applyAlignment="1">
      <alignment horizontal="center" vertical="center"/>
    </xf>
    <xf numFmtId="10" fontId="17" fillId="0" borderId="0" xfId="0" applyNumberFormat="1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/>
    </xf>
  </cellXfs>
  <cellStyles count="19">
    <cellStyle name="Hyperlink" xfId="1" builtinId="8"/>
    <cellStyle name="Normal" xfId="0" builtinId="0"/>
    <cellStyle name="Normal 10" xfId="5"/>
    <cellStyle name="Normal 11" xfId="7"/>
    <cellStyle name="Normal 11 10 2" xfId="16"/>
    <cellStyle name="Normal 11 12" xfId="17"/>
    <cellStyle name="Normal 12" xfId="6"/>
    <cellStyle name="Normal 17" xfId="18"/>
    <cellStyle name="Normal 22" xfId="10"/>
    <cellStyle name="Normal 22 12" xfId="11"/>
    <cellStyle name="Normal 23" xfId="15"/>
    <cellStyle name="Normal 4" xfId="8"/>
    <cellStyle name="Normal 44" xfId="14"/>
    <cellStyle name="Normal 45" xfId="12"/>
    <cellStyle name="Normal 46" xfId="9"/>
    <cellStyle name="Normal 5" xfId="2"/>
    <cellStyle name="Normal 7" xfId="13"/>
    <cellStyle name="Normal 8" xfId="4"/>
    <cellStyle name="Normal 9" xfId="3"/>
  </cellStyles>
  <dxfs count="421"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chnology.home.citi.net/sites/GBLL3STG/Main%20Project%20Folders/Forms/AllItems.aspx?RootFolder=%2Fsites%2FGBLL3STG%2FMain%20Project%20Folders%2FFTSM&amp;FolderCTID=0x012000E0291FB48FD95941B1DC13B962ECB2D7&amp;View=%7b5047819B-8269-4EE5-92F2-6CBBE4A57A97%7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5" x14ac:dyDescent="0.25"/>
  <cols>
    <col min="1" max="1" width="9.140625" style="55"/>
    <col min="3" max="3" width="55.5703125" bestFit="1" customWidth="1"/>
  </cols>
  <sheetData>
    <row r="1" spans="1:3" x14ac:dyDescent="0.25">
      <c r="A1" s="55" t="s">
        <v>379</v>
      </c>
      <c r="C1" s="68" t="s">
        <v>380</v>
      </c>
    </row>
    <row r="3" spans="1:3" x14ac:dyDescent="0.25">
      <c r="A3" s="56" t="s">
        <v>276</v>
      </c>
      <c r="B3" s="57" t="s">
        <v>277</v>
      </c>
      <c r="C3" s="57" t="s">
        <v>278</v>
      </c>
    </row>
    <row r="4" spans="1:3" x14ac:dyDescent="0.25">
      <c r="A4" s="56">
        <v>1</v>
      </c>
      <c r="B4" s="57">
        <v>20150903</v>
      </c>
      <c r="C4" s="57" t="s">
        <v>279</v>
      </c>
    </row>
    <row r="5" spans="1:3" x14ac:dyDescent="0.25">
      <c r="A5" s="56">
        <v>2</v>
      </c>
      <c r="B5" s="57">
        <v>20150907</v>
      </c>
      <c r="C5" s="57" t="s">
        <v>280</v>
      </c>
    </row>
    <row r="6" spans="1:3" x14ac:dyDescent="0.25">
      <c r="A6" s="56">
        <v>3</v>
      </c>
      <c r="B6" s="57">
        <v>20150915</v>
      </c>
      <c r="C6" s="57" t="s">
        <v>281</v>
      </c>
    </row>
    <row r="7" spans="1:3" x14ac:dyDescent="0.25">
      <c r="A7" s="56">
        <v>3.1</v>
      </c>
      <c r="B7" s="57">
        <v>20150921</v>
      </c>
      <c r="C7" s="57" t="s">
        <v>282</v>
      </c>
    </row>
    <row r="8" spans="1:3" x14ac:dyDescent="0.25">
      <c r="A8" s="56">
        <v>3.2</v>
      </c>
      <c r="B8" s="62">
        <v>20150924</v>
      </c>
      <c r="C8" s="62" t="s">
        <v>288</v>
      </c>
    </row>
    <row r="9" spans="1:3" x14ac:dyDescent="0.25">
      <c r="A9" s="56">
        <v>3.3</v>
      </c>
      <c r="B9" s="62">
        <v>20151104</v>
      </c>
      <c r="C9" s="62" t="s">
        <v>381</v>
      </c>
    </row>
    <row r="10" spans="1:3" x14ac:dyDescent="0.25">
      <c r="A10" s="56">
        <v>3.4</v>
      </c>
      <c r="B10" s="62">
        <v>20160105</v>
      </c>
      <c r="C10" s="62" t="s">
        <v>1045</v>
      </c>
    </row>
  </sheetData>
  <sheetProtection password="BA5A" sheet="1" objects="1" scenarios="1"/>
  <hyperlinks>
    <hyperlink ref="C1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selection sqref="A1:G1"/>
    </sheetView>
  </sheetViews>
  <sheetFormatPr defaultRowHeight="15" x14ac:dyDescent="0.25"/>
  <cols>
    <col min="1" max="1" width="36.28515625" customWidth="1"/>
    <col min="2" max="2" width="20" customWidth="1"/>
    <col min="3" max="3" width="15.7109375" customWidth="1"/>
    <col min="4" max="4" width="20.5703125" customWidth="1"/>
    <col min="5" max="5" width="27.28515625" customWidth="1"/>
    <col min="6" max="6" width="29.42578125" customWidth="1"/>
    <col min="7" max="7" width="22.5703125" customWidth="1"/>
    <col min="8" max="8" width="8.85546875" customWidth="1"/>
    <col min="9" max="9" width="20.5703125" customWidth="1"/>
    <col min="10" max="10" width="18.42578125" style="22" customWidth="1"/>
    <col min="11" max="11" width="7" customWidth="1"/>
    <col min="12" max="12" width="16" customWidth="1"/>
    <col min="13" max="13" width="16" style="22" customWidth="1"/>
    <col min="14" max="14" width="17.5703125" customWidth="1"/>
    <col min="15" max="15" width="15" customWidth="1"/>
  </cols>
  <sheetData>
    <row r="1" spans="1:7" ht="14.4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4.45" x14ac:dyDescent="0.3">
      <c r="A2" s="3" t="s">
        <v>37</v>
      </c>
      <c r="B2" s="5" t="s">
        <v>38</v>
      </c>
      <c r="C2" s="4" t="s">
        <v>39</v>
      </c>
      <c r="D2" s="4" t="s">
        <v>111</v>
      </c>
      <c r="E2" s="6" t="s">
        <v>40</v>
      </c>
      <c r="F2" s="4" t="s">
        <v>41</v>
      </c>
      <c r="G2" s="4" t="s">
        <v>13</v>
      </c>
    </row>
    <row r="3" spans="1:7" ht="14.45" x14ac:dyDescent="0.3">
      <c r="A3" s="2" t="s">
        <v>7</v>
      </c>
      <c r="B3" s="3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3" t="s">
        <v>13</v>
      </c>
    </row>
    <row r="4" spans="1:7" ht="14.45" x14ac:dyDescent="0.3">
      <c r="A4" s="2" t="s">
        <v>14</v>
      </c>
      <c r="B4" s="3" t="s">
        <v>15</v>
      </c>
      <c r="C4" s="4" t="s">
        <v>9</v>
      </c>
      <c r="D4" s="4" t="s">
        <v>113</v>
      </c>
      <c r="E4" s="4" t="s">
        <v>11</v>
      </c>
      <c r="F4" s="4" t="s">
        <v>16</v>
      </c>
      <c r="G4" s="3" t="s">
        <v>13</v>
      </c>
    </row>
    <row r="5" spans="1:7" s="7" customFormat="1" ht="14.45" x14ac:dyDescent="0.3">
      <c r="A5" s="3" t="s">
        <v>17</v>
      </c>
      <c r="B5" s="3" t="s">
        <v>18</v>
      </c>
      <c r="C5" s="4" t="s">
        <v>9</v>
      </c>
      <c r="D5" s="4" t="s">
        <v>113</v>
      </c>
      <c r="E5" s="4" t="s">
        <v>11</v>
      </c>
      <c r="F5" s="4" t="s">
        <v>16</v>
      </c>
      <c r="G5" s="3" t="s">
        <v>13</v>
      </c>
    </row>
    <row r="6" spans="1:7" s="7" customFormat="1" ht="14.45" x14ac:dyDescent="0.3">
      <c r="A6" s="3" t="s">
        <v>19</v>
      </c>
      <c r="B6" s="5" t="s">
        <v>20</v>
      </c>
      <c r="C6" s="4" t="s">
        <v>21</v>
      </c>
      <c r="D6" s="4" t="s">
        <v>22</v>
      </c>
      <c r="E6" s="6" t="s">
        <v>23</v>
      </c>
      <c r="F6" s="6" t="s">
        <v>24</v>
      </c>
      <c r="G6" s="3" t="s">
        <v>13</v>
      </c>
    </row>
    <row r="7" spans="1:7" ht="14.45" x14ac:dyDescent="0.3">
      <c r="A7" s="3" t="s">
        <v>25</v>
      </c>
      <c r="B7" s="5" t="s">
        <v>26</v>
      </c>
      <c r="C7" s="4" t="s">
        <v>21</v>
      </c>
      <c r="D7" s="4" t="s">
        <v>22</v>
      </c>
      <c r="E7" s="6" t="s">
        <v>23</v>
      </c>
      <c r="F7" s="6" t="s">
        <v>24</v>
      </c>
      <c r="G7" s="3" t="s">
        <v>13</v>
      </c>
    </row>
    <row r="8" spans="1:7" ht="14.45" x14ac:dyDescent="0.3">
      <c r="A8" s="3" t="s">
        <v>27</v>
      </c>
      <c r="B8" s="5" t="s">
        <v>28</v>
      </c>
      <c r="C8" s="4" t="s">
        <v>21</v>
      </c>
      <c r="D8" s="4" t="s">
        <v>22</v>
      </c>
      <c r="E8" s="6" t="s">
        <v>23</v>
      </c>
      <c r="F8" s="6" t="s">
        <v>24</v>
      </c>
      <c r="G8" s="3" t="s">
        <v>13</v>
      </c>
    </row>
    <row r="9" spans="1:7" ht="14.45" x14ac:dyDescent="0.3">
      <c r="A9" s="3" t="s">
        <v>29</v>
      </c>
      <c r="B9" s="5" t="s">
        <v>30</v>
      </c>
      <c r="C9" s="4" t="s">
        <v>21</v>
      </c>
      <c r="D9" s="4" t="s">
        <v>22</v>
      </c>
      <c r="E9" s="6" t="s">
        <v>23</v>
      </c>
      <c r="F9" s="6" t="s">
        <v>24</v>
      </c>
      <c r="G9" s="3" t="s">
        <v>13</v>
      </c>
    </row>
    <row r="10" spans="1:7" ht="14.45" x14ac:dyDescent="0.3">
      <c r="A10" s="3" t="s">
        <v>31</v>
      </c>
      <c r="B10" s="5" t="s">
        <v>32</v>
      </c>
      <c r="C10" s="4" t="s">
        <v>21</v>
      </c>
      <c r="D10" s="4" t="s">
        <v>22</v>
      </c>
      <c r="E10" s="6" t="s">
        <v>23</v>
      </c>
      <c r="F10" s="6" t="s">
        <v>24</v>
      </c>
      <c r="G10" s="3" t="s">
        <v>13</v>
      </c>
    </row>
    <row r="11" spans="1:7" ht="14.45" x14ac:dyDescent="0.3">
      <c r="A11" s="3" t="s">
        <v>33</v>
      </c>
      <c r="B11" s="5" t="s">
        <v>34</v>
      </c>
      <c r="C11" s="4" t="s">
        <v>21</v>
      </c>
      <c r="D11" s="4" t="s">
        <v>22</v>
      </c>
      <c r="E11" s="6" t="s">
        <v>23</v>
      </c>
      <c r="F11" s="6" t="s">
        <v>24</v>
      </c>
      <c r="G11" s="3" t="s">
        <v>13</v>
      </c>
    </row>
    <row r="12" spans="1:7" ht="14.45" x14ac:dyDescent="0.3">
      <c r="A12" s="3" t="s">
        <v>35</v>
      </c>
      <c r="B12" s="5" t="s">
        <v>36</v>
      </c>
      <c r="C12" s="4" t="s">
        <v>21</v>
      </c>
      <c r="D12" s="4" t="s">
        <v>22</v>
      </c>
      <c r="E12" s="6" t="s">
        <v>23</v>
      </c>
      <c r="F12" s="6" t="s">
        <v>24</v>
      </c>
      <c r="G12" s="3" t="s">
        <v>13</v>
      </c>
    </row>
    <row r="13" spans="1:7" ht="14.45" x14ac:dyDescent="0.3">
      <c r="A13" s="9" t="s">
        <v>73</v>
      </c>
      <c r="B13" s="11" t="s">
        <v>74</v>
      </c>
      <c r="C13" s="10" t="s">
        <v>39</v>
      </c>
      <c r="D13" s="10" t="s">
        <v>112</v>
      </c>
      <c r="E13" s="12" t="s">
        <v>75</v>
      </c>
      <c r="F13" s="10" t="s">
        <v>41</v>
      </c>
      <c r="G13" s="9" t="s">
        <v>44</v>
      </c>
    </row>
    <row r="14" spans="1:7" ht="14.45" x14ac:dyDescent="0.3">
      <c r="A14" s="9" t="s">
        <v>76</v>
      </c>
      <c r="B14" s="11" t="s">
        <v>77</v>
      </c>
      <c r="C14" s="10" t="s">
        <v>39</v>
      </c>
      <c r="D14" s="10" t="s">
        <v>112</v>
      </c>
      <c r="E14" s="12" t="s">
        <v>75</v>
      </c>
      <c r="F14" s="10" t="s">
        <v>41</v>
      </c>
      <c r="G14" s="9" t="s">
        <v>44</v>
      </c>
    </row>
    <row r="15" spans="1:7" ht="14.45" x14ac:dyDescent="0.3">
      <c r="A15" s="9" t="s">
        <v>78</v>
      </c>
      <c r="B15" s="11" t="s">
        <v>79</v>
      </c>
      <c r="C15" s="10" t="s">
        <v>39</v>
      </c>
      <c r="D15" s="10" t="s">
        <v>112</v>
      </c>
      <c r="E15" s="12" t="s">
        <v>75</v>
      </c>
      <c r="F15" s="10" t="s">
        <v>41</v>
      </c>
      <c r="G15" s="9" t="s">
        <v>44</v>
      </c>
    </row>
    <row r="16" spans="1:7" ht="14.45" x14ac:dyDescent="0.3">
      <c r="A16" s="8" t="s">
        <v>42</v>
      </c>
      <c r="B16" s="9" t="s">
        <v>43</v>
      </c>
      <c r="C16" s="10" t="s">
        <v>9</v>
      </c>
      <c r="D16" s="10" t="s">
        <v>10</v>
      </c>
      <c r="E16" s="10" t="s">
        <v>11</v>
      </c>
      <c r="F16" s="10" t="s">
        <v>12</v>
      </c>
      <c r="G16" s="9" t="s">
        <v>44</v>
      </c>
    </row>
    <row r="17" spans="1:13" ht="14.45" x14ac:dyDescent="0.3">
      <c r="A17" s="8" t="s">
        <v>45</v>
      </c>
      <c r="B17" s="9" t="s">
        <v>46</v>
      </c>
      <c r="C17" s="10" t="s">
        <v>9</v>
      </c>
      <c r="D17" s="10" t="s">
        <v>10</v>
      </c>
      <c r="E17" s="10" t="s">
        <v>11</v>
      </c>
      <c r="F17" s="10" t="s">
        <v>12</v>
      </c>
      <c r="G17" s="9" t="s">
        <v>44</v>
      </c>
    </row>
    <row r="18" spans="1:13" ht="14.45" x14ac:dyDescent="0.3">
      <c r="A18" s="8" t="s">
        <v>47</v>
      </c>
      <c r="B18" s="9" t="s">
        <v>48</v>
      </c>
      <c r="C18" s="10" t="s">
        <v>9</v>
      </c>
      <c r="D18" s="10" t="s">
        <v>49</v>
      </c>
      <c r="E18" s="10" t="s">
        <v>11</v>
      </c>
      <c r="F18" s="10" t="s">
        <v>16</v>
      </c>
      <c r="G18" s="9" t="s">
        <v>44</v>
      </c>
    </row>
    <row r="19" spans="1:13" ht="14.45" x14ac:dyDescent="0.3">
      <c r="A19" s="8" t="s">
        <v>50</v>
      </c>
      <c r="B19" s="9" t="s">
        <v>51</v>
      </c>
      <c r="C19" s="10" t="s">
        <v>9</v>
      </c>
      <c r="D19" s="10" t="s">
        <v>111</v>
      </c>
      <c r="E19" s="10" t="s">
        <v>52</v>
      </c>
      <c r="F19" s="10" t="s">
        <v>53</v>
      </c>
      <c r="G19" s="9" t="s">
        <v>44</v>
      </c>
    </row>
    <row r="20" spans="1:13" ht="14.45" x14ac:dyDescent="0.3">
      <c r="A20" s="8" t="s">
        <v>54</v>
      </c>
      <c r="B20" s="9" t="s">
        <v>55</v>
      </c>
      <c r="C20" s="10" t="s">
        <v>9</v>
      </c>
      <c r="D20" s="10" t="s">
        <v>112</v>
      </c>
      <c r="E20" s="10" t="s">
        <v>56</v>
      </c>
      <c r="F20" s="10" t="s">
        <v>57</v>
      </c>
      <c r="G20" s="9" t="s">
        <v>44</v>
      </c>
    </row>
    <row r="21" spans="1:13" ht="14.45" x14ac:dyDescent="0.3">
      <c r="A21" s="9" t="s">
        <v>58</v>
      </c>
      <c r="B21" s="11" t="s">
        <v>59</v>
      </c>
      <c r="C21" s="10" t="s">
        <v>21</v>
      </c>
      <c r="D21" s="10" t="s">
        <v>22</v>
      </c>
      <c r="E21" s="12" t="s">
        <v>23</v>
      </c>
      <c r="F21" s="12" t="s">
        <v>24</v>
      </c>
      <c r="G21" s="9" t="s">
        <v>44</v>
      </c>
    </row>
    <row r="22" spans="1:13" ht="14.45" x14ac:dyDescent="0.3">
      <c r="A22" s="9" t="s">
        <v>60</v>
      </c>
      <c r="B22" s="11" t="s">
        <v>61</v>
      </c>
      <c r="C22" s="10" t="s">
        <v>21</v>
      </c>
      <c r="D22" s="10" t="s">
        <v>62</v>
      </c>
      <c r="E22" s="12" t="s">
        <v>63</v>
      </c>
      <c r="F22" s="12" t="s">
        <v>64</v>
      </c>
      <c r="G22" s="9" t="s">
        <v>44</v>
      </c>
      <c r="J22"/>
      <c r="M22"/>
    </row>
    <row r="23" spans="1:13" ht="14.45" x14ac:dyDescent="0.3">
      <c r="A23" s="9" t="s">
        <v>65</v>
      </c>
      <c r="B23" s="11" t="s">
        <v>66</v>
      </c>
      <c r="C23" s="10" t="s">
        <v>21</v>
      </c>
      <c r="D23" s="10" t="s">
        <v>67</v>
      </c>
      <c r="E23" s="12" t="s">
        <v>63</v>
      </c>
      <c r="F23" s="12" t="s">
        <v>64</v>
      </c>
      <c r="G23" s="9" t="s">
        <v>44</v>
      </c>
    </row>
    <row r="24" spans="1:13" ht="14.45" x14ac:dyDescent="0.3">
      <c r="A24" s="9" t="s">
        <v>68</v>
      </c>
      <c r="B24" s="11" t="s">
        <v>69</v>
      </c>
      <c r="C24" s="10" t="s">
        <v>21</v>
      </c>
      <c r="D24" s="10" t="s">
        <v>62</v>
      </c>
      <c r="E24" s="12" t="s">
        <v>63</v>
      </c>
      <c r="F24" s="12" t="s">
        <v>64</v>
      </c>
      <c r="G24" s="9" t="s">
        <v>44</v>
      </c>
    </row>
    <row r="25" spans="1:13" ht="14.45" x14ac:dyDescent="0.3">
      <c r="A25" s="9" t="s">
        <v>70</v>
      </c>
      <c r="B25" s="11" t="s">
        <v>71</v>
      </c>
      <c r="C25" s="10" t="s">
        <v>21</v>
      </c>
      <c r="D25" s="10" t="s">
        <v>72</v>
      </c>
      <c r="E25" s="12" t="s">
        <v>63</v>
      </c>
      <c r="F25" s="12" t="s">
        <v>64</v>
      </c>
      <c r="G25" s="9" t="s">
        <v>44</v>
      </c>
    </row>
    <row r="26" spans="1:13" ht="14.45" x14ac:dyDescent="0.3">
      <c r="A26" s="9" t="s">
        <v>80</v>
      </c>
      <c r="B26" s="11" t="s">
        <v>81</v>
      </c>
      <c r="C26" s="10" t="s">
        <v>21</v>
      </c>
      <c r="D26" s="10" t="s">
        <v>22</v>
      </c>
      <c r="E26" s="12" t="s">
        <v>23</v>
      </c>
      <c r="F26" s="12" t="s">
        <v>24</v>
      </c>
      <c r="G26" s="9" t="s">
        <v>82</v>
      </c>
    </row>
    <row r="38" spans="1:13" x14ac:dyDescent="0.25">
      <c r="A38" s="167" t="s">
        <v>83</v>
      </c>
      <c r="B38" s="168"/>
      <c r="D38" s="167" t="s">
        <v>84</v>
      </c>
      <c r="E38" s="168"/>
    </row>
    <row r="39" spans="1:13" x14ac:dyDescent="0.25">
      <c r="A39" s="13" t="s">
        <v>85</v>
      </c>
      <c r="B39" s="14">
        <v>3</v>
      </c>
      <c r="D39" s="15" t="s">
        <v>85</v>
      </c>
      <c r="E39" s="14">
        <v>6</v>
      </c>
      <c r="J39"/>
      <c r="M39"/>
    </row>
    <row r="40" spans="1:13" x14ac:dyDescent="0.25">
      <c r="A40" s="15" t="s">
        <v>86</v>
      </c>
      <c r="B40" s="14">
        <v>4</v>
      </c>
      <c r="D40" s="15" t="s">
        <v>86</v>
      </c>
      <c r="E40" s="14">
        <v>8</v>
      </c>
      <c r="J40"/>
      <c r="M40"/>
    </row>
    <row r="41" spans="1:13" x14ac:dyDescent="0.25">
      <c r="A41" s="15" t="s">
        <v>87</v>
      </c>
      <c r="B41" s="14">
        <v>3</v>
      </c>
      <c r="D41" s="15" t="s">
        <v>88</v>
      </c>
      <c r="E41" s="14">
        <v>5</v>
      </c>
      <c r="J41"/>
      <c r="M41"/>
    </row>
    <row r="42" spans="1:13" x14ac:dyDescent="0.25">
      <c r="A42" s="16" t="s">
        <v>89</v>
      </c>
      <c r="B42" s="14">
        <v>10</v>
      </c>
      <c r="C42" s="7"/>
      <c r="D42" s="15" t="s">
        <v>90</v>
      </c>
      <c r="E42" s="14">
        <v>4</v>
      </c>
      <c r="J42"/>
      <c r="M42"/>
    </row>
    <row r="43" spans="1:13" x14ac:dyDescent="0.25">
      <c r="A43" s="15" t="s">
        <v>91</v>
      </c>
      <c r="B43" s="14">
        <v>8</v>
      </c>
      <c r="C43" s="7"/>
      <c r="D43" s="15" t="s">
        <v>92</v>
      </c>
      <c r="E43" s="14">
        <v>3</v>
      </c>
      <c r="J43"/>
      <c r="M43"/>
    </row>
    <row r="44" spans="1:13" x14ac:dyDescent="0.25">
      <c r="A44" s="17" t="s">
        <v>93</v>
      </c>
      <c r="B44" s="14">
        <v>7</v>
      </c>
      <c r="D44" s="15" t="s">
        <v>94</v>
      </c>
      <c r="E44" s="14">
        <v>7</v>
      </c>
      <c r="J44"/>
      <c r="M44"/>
    </row>
    <row r="45" spans="1:13" x14ac:dyDescent="0.25">
      <c r="A45" s="18" t="s">
        <v>95</v>
      </c>
      <c r="B45" s="19">
        <v>0</v>
      </c>
      <c r="D45" s="15" t="s">
        <v>89</v>
      </c>
      <c r="E45" s="14">
        <v>9</v>
      </c>
      <c r="J45"/>
      <c r="M45"/>
    </row>
    <row r="46" spans="1:13" x14ac:dyDescent="0.25">
      <c r="A46" s="20" t="s">
        <v>96</v>
      </c>
      <c r="B46" s="21">
        <v>1</v>
      </c>
      <c r="D46" s="15" t="s">
        <v>91</v>
      </c>
      <c r="E46" s="14">
        <v>8</v>
      </c>
      <c r="J46"/>
      <c r="M46"/>
    </row>
    <row r="47" spans="1:13" x14ac:dyDescent="0.25">
      <c r="B47" s="22"/>
      <c r="D47" s="15" t="s">
        <v>97</v>
      </c>
      <c r="E47" s="14">
        <v>6</v>
      </c>
      <c r="J47"/>
      <c r="M47"/>
    </row>
    <row r="48" spans="1:13" x14ac:dyDescent="0.25">
      <c r="A48" s="169" t="s">
        <v>98</v>
      </c>
      <c r="B48" s="170"/>
      <c r="D48" s="15" t="s">
        <v>99</v>
      </c>
      <c r="E48" s="14">
        <v>2</v>
      </c>
    </row>
    <row r="49" spans="1:5" x14ac:dyDescent="0.25">
      <c r="A49" s="13" t="s">
        <v>85</v>
      </c>
      <c r="B49" s="14">
        <v>5</v>
      </c>
      <c r="D49" s="18" t="s">
        <v>95</v>
      </c>
      <c r="E49" s="19">
        <v>0</v>
      </c>
    </row>
    <row r="50" spans="1:5" x14ac:dyDescent="0.25">
      <c r="A50" s="15" t="s">
        <v>86</v>
      </c>
      <c r="B50" s="14">
        <v>6</v>
      </c>
      <c r="D50" s="15" t="s">
        <v>100</v>
      </c>
      <c r="E50" s="14">
        <v>3</v>
      </c>
    </row>
    <row r="51" spans="1:5" x14ac:dyDescent="0.25">
      <c r="A51" s="15" t="s">
        <v>87</v>
      </c>
      <c r="B51" s="14">
        <v>3</v>
      </c>
      <c r="D51" s="15" t="s">
        <v>101</v>
      </c>
      <c r="E51" s="14">
        <v>4</v>
      </c>
    </row>
    <row r="52" spans="1:5" x14ac:dyDescent="0.25">
      <c r="A52" s="16" t="s">
        <v>89</v>
      </c>
      <c r="B52" s="14">
        <v>8</v>
      </c>
      <c r="D52" s="15" t="s">
        <v>102</v>
      </c>
      <c r="E52" s="14">
        <v>5</v>
      </c>
    </row>
    <row r="53" spans="1:5" x14ac:dyDescent="0.25">
      <c r="A53" s="15" t="s">
        <v>91</v>
      </c>
      <c r="B53" s="14">
        <v>6</v>
      </c>
      <c r="E53" s="22"/>
    </row>
    <row r="54" spans="1:5" x14ac:dyDescent="0.25">
      <c r="A54" s="17" t="s">
        <v>103</v>
      </c>
      <c r="B54" s="14">
        <v>5</v>
      </c>
      <c r="D54" s="167" t="s">
        <v>104</v>
      </c>
      <c r="E54" s="168"/>
    </row>
    <row r="55" spans="1:5" x14ac:dyDescent="0.25">
      <c r="A55" s="17" t="s">
        <v>105</v>
      </c>
      <c r="B55" s="14">
        <v>7</v>
      </c>
      <c r="D55" s="15" t="s">
        <v>85</v>
      </c>
      <c r="E55" s="14">
        <v>6</v>
      </c>
    </row>
    <row r="56" spans="1:5" x14ac:dyDescent="0.25">
      <c r="A56" s="15" t="s">
        <v>95</v>
      </c>
      <c r="B56" s="14">
        <v>2</v>
      </c>
      <c r="D56" s="15" t="s">
        <v>86</v>
      </c>
      <c r="E56" s="14">
        <v>8</v>
      </c>
    </row>
    <row r="57" spans="1:5" x14ac:dyDescent="0.25">
      <c r="A57" s="15" t="s">
        <v>106</v>
      </c>
      <c r="B57" s="14">
        <v>4</v>
      </c>
      <c r="D57" s="15" t="s">
        <v>88</v>
      </c>
      <c r="E57" s="14">
        <v>5</v>
      </c>
    </row>
    <row r="58" spans="1:5" x14ac:dyDescent="0.25">
      <c r="A58" s="15" t="s">
        <v>107</v>
      </c>
      <c r="B58" s="14">
        <v>2</v>
      </c>
      <c r="D58" s="15" t="s">
        <v>90</v>
      </c>
      <c r="E58" s="14">
        <v>4</v>
      </c>
    </row>
    <row r="59" spans="1:5" x14ac:dyDescent="0.25">
      <c r="B59" s="22"/>
      <c r="D59" s="15" t="s">
        <v>92</v>
      </c>
      <c r="E59" s="14">
        <v>3</v>
      </c>
    </row>
    <row r="60" spans="1:5" x14ac:dyDescent="0.25">
      <c r="B60" s="22"/>
      <c r="D60" s="15" t="s">
        <v>94</v>
      </c>
      <c r="E60" s="14">
        <v>7</v>
      </c>
    </row>
    <row r="61" spans="1:5" x14ac:dyDescent="0.25">
      <c r="B61" s="22"/>
      <c r="D61" s="15" t="s">
        <v>89</v>
      </c>
      <c r="E61" s="14">
        <v>7</v>
      </c>
    </row>
    <row r="62" spans="1:5" x14ac:dyDescent="0.25">
      <c r="B62" s="22"/>
      <c r="D62" s="15" t="s">
        <v>91</v>
      </c>
      <c r="E62" s="14">
        <v>6</v>
      </c>
    </row>
    <row r="63" spans="1:5" x14ac:dyDescent="0.25">
      <c r="B63" s="22"/>
      <c r="D63" s="15" t="s">
        <v>103</v>
      </c>
      <c r="E63" s="14">
        <v>6</v>
      </c>
    </row>
    <row r="64" spans="1:5" x14ac:dyDescent="0.25">
      <c r="B64" s="22"/>
      <c r="D64" s="15" t="s">
        <v>108</v>
      </c>
      <c r="E64" s="14">
        <v>6</v>
      </c>
    </row>
    <row r="65" spans="2:5" x14ac:dyDescent="0.25">
      <c r="B65" s="22"/>
      <c r="D65" s="15" t="s">
        <v>99</v>
      </c>
      <c r="E65" s="14">
        <v>2</v>
      </c>
    </row>
    <row r="66" spans="2:5" x14ac:dyDescent="0.25">
      <c r="B66" s="22"/>
      <c r="D66" s="15" t="s">
        <v>95</v>
      </c>
      <c r="E66" s="14">
        <v>2</v>
      </c>
    </row>
    <row r="67" spans="2:5" x14ac:dyDescent="0.25">
      <c r="D67" s="15" t="s">
        <v>100</v>
      </c>
      <c r="E67" s="14">
        <v>5</v>
      </c>
    </row>
    <row r="68" spans="2:5" x14ac:dyDescent="0.25">
      <c r="D68" s="15" t="s">
        <v>109</v>
      </c>
      <c r="E68" s="14">
        <v>6</v>
      </c>
    </row>
    <row r="69" spans="2:5" x14ac:dyDescent="0.25">
      <c r="D69" s="15" t="s">
        <v>110</v>
      </c>
      <c r="E69" s="14">
        <v>4</v>
      </c>
    </row>
    <row r="70" spans="2:5" x14ac:dyDescent="0.25">
      <c r="D70" s="15" t="s">
        <v>102</v>
      </c>
      <c r="E70" s="14">
        <v>5</v>
      </c>
    </row>
  </sheetData>
  <sheetProtection password="BA5A" sheet="1" objects="1" scenarios="1"/>
  <autoFilter ref="A1:G1">
    <sortState ref="A3:G26">
      <sortCondition ref="G1"/>
    </sortState>
  </autoFilter>
  <mergeCells count="4">
    <mergeCell ref="A38:B38"/>
    <mergeCell ref="D38:E38"/>
    <mergeCell ref="A48:B48"/>
    <mergeCell ref="D54:E5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workbookViewId="0">
      <selection activeCell="A2" sqref="A2:XFD2"/>
    </sheetView>
  </sheetViews>
  <sheetFormatPr defaultColWidth="9.140625" defaultRowHeight="8.25" x14ac:dyDescent="0.15"/>
  <cols>
    <col min="1" max="1" width="20.5703125" style="31" bestFit="1" customWidth="1"/>
    <col min="2" max="2" width="5.140625" style="31" bestFit="1" customWidth="1"/>
    <col min="3" max="3" width="2.85546875" style="31" bestFit="1" customWidth="1"/>
    <col min="4" max="5" width="5" style="31" bestFit="1" customWidth="1"/>
    <col min="6" max="6" width="4.5703125" style="31" customWidth="1"/>
    <col min="7" max="7" width="14.28515625" style="31" bestFit="1" customWidth="1"/>
    <col min="8" max="9" width="5" style="31" bestFit="1" customWidth="1"/>
    <col min="10" max="10" width="3.5703125" style="31" bestFit="1" customWidth="1"/>
    <col min="11" max="11" width="8" style="31" bestFit="1" customWidth="1"/>
    <col min="12" max="12" width="8.7109375" style="31" bestFit="1" customWidth="1"/>
    <col min="13" max="13" width="7.42578125" style="31" bestFit="1" customWidth="1"/>
    <col min="14" max="14" width="8.28515625" style="31" bestFit="1" customWidth="1"/>
    <col min="15" max="15" width="4.5703125" style="31" customWidth="1"/>
    <col min="16" max="16" width="3.5703125" style="31" bestFit="1" customWidth="1"/>
    <col min="17" max="17" width="5" style="31" bestFit="1" customWidth="1"/>
    <col min="18" max="18" width="5" style="31" customWidth="1"/>
    <col min="19" max="19" width="2.85546875" style="31" bestFit="1" customWidth="1"/>
    <col min="20" max="20" width="13.28515625" style="31" bestFit="1" customWidth="1"/>
    <col min="21" max="16384" width="9.140625" style="31"/>
  </cols>
  <sheetData>
    <row r="1" spans="1:20" x14ac:dyDescent="0.15">
      <c r="A1" s="29" t="s">
        <v>118</v>
      </c>
      <c r="B1" s="29" t="s">
        <v>30</v>
      </c>
      <c r="C1" s="30" t="s">
        <v>13</v>
      </c>
      <c r="D1" s="31" t="str">
        <f>VLOOKUP(B1,H:H,1,0)</f>
        <v>ah24522</v>
      </c>
      <c r="E1" s="31" t="str">
        <f>VLOOKUP(B1,Q:Q,1,0)</f>
        <v>ah24522</v>
      </c>
      <c r="G1" s="34" t="s">
        <v>29</v>
      </c>
      <c r="H1" s="32" t="s">
        <v>30</v>
      </c>
      <c r="I1" s="32" t="str">
        <f>VLOOKUP(H1,B:B,1,0)</f>
        <v>ah24522</v>
      </c>
      <c r="J1" s="30" t="s">
        <v>21</v>
      </c>
      <c r="K1" s="30" t="s">
        <v>22</v>
      </c>
      <c r="L1" s="33" t="s">
        <v>23</v>
      </c>
      <c r="M1" s="33" t="s">
        <v>24</v>
      </c>
      <c r="N1" s="34" t="s">
        <v>13</v>
      </c>
      <c r="P1" s="35" t="s">
        <v>21</v>
      </c>
      <c r="Q1" s="36" t="s">
        <v>30</v>
      </c>
      <c r="R1" s="36" t="str">
        <f>VLOOKUP(Q1,B:B,1,0)</f>
        <v>ah24522</v>
      </c>
      <c r="S1" s="36"/>
      <c r="T1" s="35" t="s">
        <v>29</v>
      </c>
    </row>
    <row r="2" spans="1:20" x14ac:dyDescent="0.15">
      <c r="A2" s="29" t="s">
        <v>140</v>
      </c>
      <c r="B2" s="29" t="s">
        <v>141</v>
      </c>
      <c r="C2" s="30" t="s">
        <v>44</v>
      </c>
      <c r="D2" s="31" t="e">
        <f>VLOOKUP(B2,H:H,1,0)</f>
        <v>#N/A</v>
      </c>
      <c r="E2" s="31" t="str">
        <f>VLOOKUP(B2,Q:Q,1,0)</f>
        <v>ar91297</v>
      </c>
      <c r="G2" s="34"/>
      <c r="H2" s="32"/>
      <c r="I2" s="32"/>
      <c r="J2" s="30"/>
      <c r="K2" s="30"/>
      <c r="L2" s="33"/>
      <c r="M2" s="33"/>
      <c r="N2" s="34"/>
      <c r="P2" s="34" t="s">
        <v>9</v>
      </c>
      <c r="Q2" s="34" t="s">
        <v>141</v>
      </c>
      <c r="R2" s="36" t="str">
        <f>VLOOKUP(Q2,B:B,1,0)</f>
        <v>ar91297</v>
      </c>
      <c r="S2" s="34" t="s">
        <v>44</v>
      </c>
      <c r="T2" s="37" t="s">
        <v>140</v>
      </c>
    </row>
    <row r="3" spans="1:20" x14ac:dyDescent="0.15">
      <c r="A3" s="29"/>
      <c r="B3" s="29"/>
      <c r="C3" s="30"/>
      <c r="G3" s="34"/>
      <c r="H3" s="32"/>
      <c r="I3" s="32"/>
      <c r="J3" s="30"/>
      <c r="K3" s="30"/>
      <c r="L3" s="33"/>
      <c r="M3" s="33"/>
      <c r="N3" s="34"/>
      <c r="P3" s="34" t="s">
        <v>21</v>
      </c>
      <c r="Q3" s="34" t="s">
        <v>166</v>
      </c>
      <c r="R3" s="36" t="e">
        <f>VLOOKUP(Q3,B:B,1,0)</f>
        <v>#N/A</v>
      </c>
      <c r="S3" s="34" t="s">
        <v>13</v>
      </c>
      <c r="T3" s="34" t="s">
        <v>167</v>
      </c>
    </row>
    <row r="4" spans="1:20" x14ac:dyDescent="0.15">
      <c r="A4" s="29" t="s">
        <v>123</v>
      </c>
      <c r="B4" s="29" t="s">
        <v>71</v>
      </c>
      <c r="C4" s="30" t="s">
        <v>13</v>
      </c>
      <c r="D4" s="31" t="str">
        <f t="shared" ref="D4:D16" si="0">VLOOKUP(B4,H:H,1,0)</f>
        <v>as43276</v>
      </c>
      <c r="E4" s="31" t="str">
        <f t="shared" ref="E4:E16" si="1">VLOOKUP(B4,Q:Q,1,0)</f>
        <v>as43276</v>
      </c>
      <c r="G4" s="34" t="s">
        <v>70</v>
      </c>
      <c r="H4" s="32" t="s">
        <v>71</v>
      </c>
      <c r="I4" s="32" t="str">
        <f>VLOOKUP(H4,B:B,1,0)</f>
        <v>as43276</v>
      </c>
      <c r="J4" s="30" t="s">
        <v>21</v>
      </c>
      <c r="K4" s="30" t="s">
        <v>72</v>
      </c>
      <c r="L4" s="33" t="s">
        <v>63</v>
      </c>
      <c r="M4" s="33" t="s">
        <v>64</v>
      </c>
      <c r="N4" s="34" t="s">
        <v>44</v>
      </c>
      <c r="P4" s="34" t="s">
        <v>21</v>
      </c>
      <c r="Q4" s="32" t="s">
        <v>71</v>
      </c>
      <c r="R4" s="36" t="str">
        <f>VLOOKUP(Q4,B:B,1,0)</f>
        <v>as43276</v>
      </c>
      <c r="S4" s="32"/>
      <c r="T4" s="34" t="s">
        <v>70</v>
      </c>
    </row>
    <row r="5" spans="1:20" x14ac:dyDescent="0.15">
      <c r="A5" s="29" t="s">
        <v>122</v>
      </c>
      <c r="B5" s="29" t="s">
        <v>36</v>
      </c>
      <c r="C5" s="30" t="s">
        <v>13</v>
      </c>
      <c r="D5" s="31" t="str">
        <f t="shared" si="0"/>
        <v>as54505</v>
      </c>
      <c r="E5" s="31" t="str">
        <f t="shared" si="1"/>
        <v>as54505</v>
      </c>
      <c r="G5" s="34" t="s">
        <v>35</v>
      </c>
      <c r="H5" s="32" t="s">
        <v>36</v>
      </c>
      <c r="I5" s="32" t="str">
        <f>VLOOKUP(H5,B:B,1,0)</f>
        <v>as54505</v>
      </c>
      <c r="J5" s="30" t="s">
        <v>21</v>
      </c>
      <c r="K5" s="30" t="s">
        <v>22</v>
      </c>
      <c r="L5" s="33" t="s">
        <v>23</v>
      </c>
      <c r="M5" s="33" t="s">
        <v>24</v>
      </c>
      <c r="N5" s="34" t="s">
        <v>13</v>
      </c>
      <c r="P5" s="34" t="s">
        <v>21</v>
      </c>
      <c r="Q5" s="32" t="s">
        <v>36</v>
      </c>
      <c r="R5" s="36" t="str">
        <f>VLOOKUP(Q5,B:B,1,0)</f>
        <v>as54505</v>
      </c>
      <c r="S5" s="32"/>
      <c r="T5" s="34" t="s">
        <v>35</v>
      </c>
    </row>
    <row r="6" spans="1:20" x14ac:dyDescent="0.15">
      <c r="A6" s="29" t="s">
        <v>144</v>
      </c>
      <c r="B6" s="29" t="s">
        <v>145</v>
      </c>
      <c r="C6" s="30" t="s">
        <v>44</v>
      </c>
      <c r="D6" s="31" t="e">
        <f t="shared" si="0"/>
        <v>#N/A</v>
      </c>
      <c r="E6" s="31" t="e">
        <f t="shared" si="1"/>
        <v>#N/A</v>
      </c>
      <c r="G6" s="34"/>
      <c r="H6" s="32"/>
      <c r="I6" s="32"/>
      <c r="J6" s="30"/>
      <c r="K6" s="30"/>
      <c r="L6" s="33"/>
      <c r="M6" s="33"/>
      <c r="N6" s="34"/>
      <c r="P6" s="34"/>
      <c r="Q6" s="32"/>
      <c r="R6" s="36"/>
      <c r="S6" s="32"/>
      <c r="T6" s="34"/>
    </row>
    <row r="7" spans="1:20" x14ac:dyDescent="0.15">
      <c r="A7" s="29" t="s">
        <v>136</v>
      </c>
      <c r="B7" s="29" t="s">
        <v>137</v>
      </c>
      <c r="C7" s="30" t="s">
        <v>44</v>
      </c>
      <c r="D7" s="31" t="e">
        <f t="shared" si="0"/>
        <v>#N/A</v>
      </c>
      <c r="E7" s="31" t="str">
        <f t="shared" si="1"/>
        <v>bj03264</v>
      </c>
      <c r="G7" s="34"/>
      <c r="H7" s="32"/>
      <c r="I7" s="32"/>
      <c r="J7" s="30"/>
      <c r="K7" s="30"/>
      <c r="L7" s="33"/>
      <c r="M7" s="33"/>
      <c r="N7" s="34"/>
      <c r="P7" s="34" t="s">
        <v>21</v>
      </c>
      <c r="Q7" s="34" t="s">
        <v>137</v>
      </c>
      <c r="R7" s="36" t="str">
        <f>VLOOKUP(Q7,B:B,1,0)</f>
        <v>bj03264</v>
      </c>
      <c r="S7" s="34" t="s">
        <v>44</v>
      </c>
      <c r="T7" s="34" t="s">
        <v>136</v>
      </c>
    </row>
    <row r="8" spans="1:20" x14ac:dyDescent="0.15">
      <c r="A8" s="29" t="s">
        <v>115</v>
      </c>
      <c r="B8" s="29" t="s">
        <v>26</v>
      </c>
      <c r="C8" s="30" t="s">
        <v>13</v>
      </c>
      <c r="D8" s="31" t="str">
        <f t="shared" si="0"/>
        <v>bk81013</v>
      </c>
      <c r="E8" s="31" t="str">
        <f t="shared" si="1"/>
        <v>bk81013</v>
      </c>
      <c r="G8" s="34" t="s">
        <v>25</v>
      </c>
      <c r="H8" s="32" t="s">
        <v>26</v>
      </c>
      <c r="I8" s="32" t="str">
        <f t="shared" ref="I8:I14" si="2">VLOOKUP(H8,B:B,1,0)</f>
        <v>bk81013</v>
      </c>
      <c r="J8" s="30" t="s">
        <v>21</v>
      </c>
      <c r="K8" s="30" t="s">
        <v>22</v>
      </c>
      <c r="L8" s="33" t="s">
        <v>23</v>
      </c>
      <c r="M8" s="33" t="s">
        <v>24</v>
      </c>
      <c r="N8" s="34" t="s">
        <v>13</v>
      </c>
      <c r="P8" s="34" t="s">
        <v>21</v>
      </c>
      <c r="Q8" s="32" t="s">
        <v>26</v>
      </c>
      <c r="R8" s="36" t="str">
        <f>VLOOKUP(Q8,B:B,1,0)</f>
        <v>bk81013</v>
      </c>
      <c r="S8" s="32" t="s">
        <v>13</v>
      </c>
      <c r="T8" s="34" t="s">
        <v>25</v>
      </c>
    </row>
    <row r="9" spans="1:20" x14ac:dyDescent="0.15">
      <c r="A9" s="29" t="s">
        <v>127</v>
      </c>
      <c r="B9" s="29" t="s">
        <v>8</v>
      </c>
      <c r="C9" s="30" t="s">
        <v>13</v>
      </c>
      <c r="D9" s="31" t="str">
        <f t="shared" si="0"/>
        <v xml:space="preserve">cb81537 </v>
      </c>
      <c r="E9" s="31" t="str">
        <f t="shared" si="1"/>
        <v xml:space="preserve">cb81537 </v>
      </c>
      <c r="G9" s="37" t="s">
        <v>7</v>
      </c>
      <c r="H9" s="34" t="s">
        <v>8</v>
      </c>
      <c r="I9" s="32" t="str">
        <f t="shared" si="2"/>
        <v xml:space="preserve">cb81537 </v>
      </c>
      <c r="J9" s="30" t="s">
        <v>9</v>
      </c>
      <c r="K9" s="30" t="s">
        <v>10</v>
      </c>
      <c r="L9" s="30" t="s">
        <v>11</v>
      </c>
      <c r="M9" s="30" t="s">
        <v>12</v>
      </c>
      <c r="N9" s="34" t="s">
        <v>13</v>
      </c>
      <c r="P9" s="34" t="s">
        <v>9</v>
      </c>
      <c r="Q9" s="34" t="s">
        <v>8</v>
      </c>
      <c r="R9" s="36" t="str">
        <f>VLOOKUP(Q9,B:B,1,0)</f>
        <v xml:space="preserve">cb81537 </v>
      </c>
      <c r="S9" s="34" t="s">
        <v>13</v>
      </c>
      <c r="T9" s="37" t="s">
        <v>7</v>
      </c>
    </row>
    <row r="10" spans="1:20" x14ac:dyDescent="0.15">
      <c r="A10" s="29" t="s">
        <v>121</v>
      </c>
      <c r="B10" s="29" t="s">
        <v>69</v>
      </c>
      <c r="C10" s="30" t="s">
        <v>13</v>
      </c>
      <c r="D10" s="31" t="str">
        <f t="shared" si="0"/>
        <v>dn65671</v>
      </c>
      <c r="E10" s="31" t="str">
        <f t="shared" si="1"/>
        <v>dn65671</v>
      </c>
      <c r="G10" s="34" t="s">
        <v>68</v>
      </c>
      <c r="H10" s="32" t="s">
        <v>69</v>
      </c>
      <c r="I10" s="32" t="str">
        <f t="shared" si="2"/>
        <v>dn65671</v>
      </c>
      <c r="J10" s="30" t="s">
        <v>21</v>
      </c>
      <c r="K10" s="30" t="s">
        <v>62</v>
      </c>
      <c r="L10" s="33" t="s">
        <v>63</v>
      </c>
      <c r="M10" s="33" t="s">
        <v>64</v>
      </c>
      <c r="N10" s="34" t="s">
        <v>44</v>
      </c>
      <c r="P10" s="34" t="s">
        <v>21</v>
      </c>
      <c r="Q10" s="32" t="s">
        <v>69</v>
      </c>
      <c r="R10" s="36" t="str">
        <f>VLOOKUP(Q10,B:B,1,0)</f>
        <v>dn65671</v>
      </c>
      <c r="S10" s="32"/>
      <c r="T10" s="34" t="s">
        <v>68</v>
      </c>
    </row>
    <row r="11" spans="1:20" x14ac:dyDescent="0.15">
      <c r="A11" s="29" t="s">
        <v>126</v>
      </c>
      <c r="B11" s="29" t="s">
        <v>59</v>
      </c>
      <c r="C11" s="30" t="s">
        <v>13</v>
      </c>
      <c r="D11" s="31" t="str">
        <f t="shared" si="0"/>
        <v>en53115</v>
      </c>
      <c r="E11" s="31" t="e">
        <f t="shared" si="1"/>
        <v>#N/A</v>
      </c>
      <c r="G11" s="34" t="s">
        <v>58</v>
      </c>
      <c r="H11" s="32" t="s">
        <v>59</v>
      </c>
      <c r="I11" s="32" t="str">
        <f t="shared" si="2"/>
        <v>en53115</v>
      </c>
      <c r="J11" s="30" t="s">
        <v>21</v>
      </c>
      <c r="K11" s="30" t="s">
        <v>22</v>
      </c>
      <c r="L11" s="33" t="s">
        <v>23</v>
      </c>
      <c r="M11" s="33" t="s">
        <v>24</v>
      </c>
      <c r="N11" s="34" t="s">
        <v>44</v>
      </c>
      <c r="P11" s="34"/>
      <c r="Q11" s="32"/>
      <c r="R11" s="36"/>
      <c r="S11" s="32"/>
      <c r="T11" s="34"/>
    </row>
    <row r="12" spans="1:20" x14ac:dyDescent="0.15">
      <c r="A12" s="29" t="s">
        <v>116</v>
      </c>
      <c r="B12" s="29" t="s">
        <v>61</v>
      </c>
      <c r="C12" s="30" t="s">
        <v>13</v>
      </c>
      <c r="D12" s="31" t="str">
        <f t="shared" si="0"/>
        <v>gf89952</v>
      </c>
      <c r="E12" s="31" t="str">
        <f t="shared" si="1"/>
        <v>gf89952</v>
      </c>
      <c r="G12" s="34" t="s">
        <v>60</v>
      </c>
      <c r="H12" s="32" t="s">
        <v>61</v>
      </c>
      <c r="I12" s="32" t="str">
        <f t="shared" si="2"/>
        <v>gf89952</v>
      </c>
      <c r="J12" s="30" t="s">
        <v>21</v>
      </c>
      <c r="K12" s="30" t="s">
        <v>62</v>
      </c>
      <c r="L12" s="33" t="s">
        <v>63</v>
      </c>
      <c r="M12" s="33" t="s">
        <v>64</v>
      </c>
      <c r="N12" s="34" t="s">
        <v>44</v>
      </c>
      <c r="P12" s="34" t="s">
        <v>21</v>
      </c>
      <c r="Q12" s="32" t="s">
        <v>61</v>
      </c>
      <c r="R12" s="36" t="str">
        <f>VLOOKUP(Q12,B:B,1,0)</f>
        <v>gf89952</v>
      </c>
      <c r="S12" s="32" t="s">
        <v>13</v>
      </c>
      <c r="T12" s="34" t="s">
        <v>60</v>
      </c>
    </row>
    <row r="13" spans="1:20" x14ac:dyDescent="0.15">
      <c r="A13" s="29" t="s">
        <v>45</v>
      </c>
      <c r="B13" s="29" t="s">
        <v>46</v>
      </c>
      <c r="C13" s="30" t="s">
        <v>44</v>
      </c>
      <c r="D13" s="31" t="str">
        <f t="shared" si="0"/>
        <v>hd57144</v>
      </c>
      <c r="E13" s="31" t="str">
        <f t="shared" si="1"/>
        <v>hd57144</v>
      </c>
      <c r="G13" s="37" t="s">
        <v>45</v>
      </c>
      <c r="H13" s="34" t="s">
        <v>46</v>
      </c>
      <c r="I13" s="32" t="str">
        <f t="shared" si="2"/>
        <v>hd57144</v>
      </c>
      <c r="J13" s="30" t="s">
        <v>9</v>
      </c>
      <c r="K13" s="30" t="s">
        <v>10</v>
      </c>
      <c r="L13" s="30" t="s">
        <v>11</v>
      </c>
      <c r="M13" s="30" t="s">
        <v>12</v>
      </c>
      <c r="N13" s="34" t="s">
        <v>44</v>
      </c>
      <c r="P13" s="34" t="s">
        <v>9</v>
      </c>
      <c r="Q13" s="34" t="s">
        <v>46</v>
      </c>
      <c r="R13" s="36" t="str">
        <f>VLOOKUP(Q13,B:B,1,0)</f>
        <v>hd57144</v>
      </c>
      <c r="S13" s="34" t="s">
        <v>44</v>
      </c>
      <c r="T13" s="37" t="s">
        <v>45</v>
      </c>
    </row>
    <row r="14" spans="1:20" x14ac:dyDescent="0.15">
      <c r="A14" s="29" t="s">
        <v>50</v>
      </c>
      <c r="B14" s="29" t="s">
        <v>51</v>
      </c>
      <c r="C14" s="30" t="s">
        <v>44</v>
      </c>
      <c r="D14" s="31" t="str">
        <f t="shared" si="0"/>
        <v>jg26166</v>
      </c>
      <c r="E14" s="31" t="str">
        <f t="shared" si="1"/>
        <v>jg26166</v>
      </c>
      <c r="G14" s="37" t="s">
        <v>50</v>
      </c>
      <c r="H14" s="34" t="s">
        <v>51</v>
      </c>
      <c r="I14" s="32" t="str">
        <f t="shared" si="2"/>
        <v>jg26166</v>
      </c>
      <c r="J14" s="30" t="s">
        <v>9</v>
      </c>
      <c r="K14" s="30" t="s">
        <v>111</v>
      </c>
      <c r="L14" s="30" t="s">
        <v>52</v>
      </c>
      <c r="M14" s="30" t="s">
        <v>53</v>
      </c>
      <c r="N14" s="34" t="s">
        <v>44</v>
      </c>
      <c r="P14" s="34" t="s">
        <v>9</v>
      </c>
      <c r="Q14" s="34" t="s">
        <v>51</v>
      </c>
      <c r="R14" s="36" t="str">
        <f>VLOOKUP(Q14,B:B,1,0)</f>
        <v>jg26166</v>
      </c>
      <c r="S14" s="34" t="s">
        <v>44</v>
      </c>
      <c r="T14" s="37" t="s">
        <v>50</v>
      </c>
    </row>
    <row r="15" spans="1:20" x14ac:dyDescent="0.15">
      <c r="A15" s="29" t="s">
        <v>148</v>
      </c>
      <c r="B15" s="29" t="s">
        <v>149</v>
      </c>
      <c r="C15" s="30" t="s">
        <v>44</v>
      </c>
      <c r="D15" s="31" t="e">
        <f t="shared" si="0"/>
        <v>#N/A</v>
      </c>
      <c r="E15" s="31" t="e">
        <f t="shared" si="1"/>
        <v>#N/A</v>
      </c>
      <c r="G15" s="37"/>
      <c r="H15" s="34"/>
      <c r="I15" s="32"/>
      <c r="J15" s="30"/>
      <c r="K15" s="30"/>
      <c r="L15" s="30"/>
      <c r="M15" s="30"/>
      <c r="N15" s="34"/>
      <c r="P15" s="34"/>
      <c r="Q15" s="34"/>
      <c r="R15" s="36"/>
      <c r="S15" s="34"/>
      <c r="T15" s="37"/>
    </row>
    <row r="16" spans="1:20" x14ac:dyDescent="0.15">
      <c r="A16" s="29" t="s">
        <v>156</v>
      </c>
      <c r="B16" s="29" t="s">
        <v>157</v>
      </c>
      <c r="C16" s="30" t="s">
        <v>44</v>
      </c>
      <c r="D16" s="31" t="e">
        <f t="shared" si="0"/>
        <v>#N/A</v>
      </c>
      <c r="E16" s="31" t="e">
        <f t="shared" si="1"/>
        <v>#N/A</v>
      </c>
      <c r="G16" s="37"/>
      <c r="H16" s="34"/>
      <c r="I16" s="32"/>
      <c r="J16" s="30"/>
      <c r="K16" s="30"/>
      <c r="L16" s="30"/>
      <c r="M16" s="30"/>
      <c r="N16" s="34"/>
      <c r="P16" s="34"/>
      <c r="Q16" s="34"/>
      <c r="R16" s="36"/>
      <c r="S16" s="34"/>
      <c r="T16" s="37"/>
    </row>
    <row r="17" spans="1:20" x14ac:dyDescent="0.15">
      <c r="A17" s="29"/>
      <c r="B17" s="29"/>
      <c r="C17" s="30"/>
      <c r="G17" s="34" t="s">
        <v>80</v>
      </c>
      <c r="H17" s="32" t="s">
        <v>81</v>
      </c>
      <c r="I17" s="32" t="e">
        <f>VLOOKUP(H17,B:B,1,0)</f>
        <v>#N/A</v>
      </c>
      <c r="J17" s="30" t="s">
        <v>21</v>
      </c>
      <c r="K17" s="30" t="s">
        <v>22</v>
      </c>
      <c r="L17" s="33" t="s">
        <v>23</v>
      </c>
      <c r="M17" s="33" t="s">
        <v>24</v>
      </c>
      <c r="N17" s="34" t="s">
        <v>82</v>
      </c>
      <c r="P17" s="34"/>
      <c r="Q17" s="34"/>
      <c r="R17" s="36"/>
      <c r="S17" s="34"/>
      <c r="T17" s="37"/>
    </row>
    <row r="18" spans="1:20" x14ac:dyDescent="0.15">
      <c r="A18" s="29"/>
      <c r="B18" s="29"/>
      <c r="C18" s="30"/>
      <c r="G18" s="34"/>
      <c r="H18" s="32"/>
      <c r="I18" s="32"/>
      <c r="J18" s="30"/>
      <c r="K18" s="30"/>
      <c r="L18" s="33"/>
      <c r="M18" s="33"/>
      <c r="N18" s="34"/>
      <c r="P18" s="34" t="s">
        <v>39</v>
      </c>
      <c r="Q18" s="32" t="s">
        <v>174</v>
      </c>
      <c r="R18" s="36" t="e">
        <f>VLOOKUP(Q18,B:B,1,0)</f>
        <v>#N/A</v>
      </c>
      <c r="S18" s="32" t="s">
        <v>13</v>
      </c>
      <c r="T18" s="34" t="s">
        <v>175</v>
      </c>
    </row>
    <row r="19" spans="1:20" x14ac:dyDescent="0.15">
      <c r="A19" s="29" t="s">
        <v>129</v>
      </c>
      <c r="B19" s="29" t="s">
        <v>18</v>
      </c>
      <c r="C19" s="30" t="s">
        <v>13</v>
      </c>
      <c r="D19" s="31" t="str">
        <f>VLOOKUP(B19,H:H,1,0)</f>
        <v xml:space="preserve">jn76047 </v>
      </c>
      <c r="E19" s="31" t="str">
        <f>VLOOKUP(B19,Q:Q,1,0)</f>
        <v xml:space="preserve">jn76047 </v>
      </c>
      <c r="G19" s="34" t="s">
        <v>17</v>
      </c>
      <c r="H19" s="34" t="s">
        <v>18</v>
      </c>
      <c r="I19" s="32" t="str">
        <f>VLOOKUP(H19,B:B,1,0)</f>
        <v xml:space="preserve">jn76047 </v>
      </c>
      <c r="J19" s="30" t="s">
        <v>9</v>
      </c>
      <c r="K19" s="30" t="s">
        <v>113</v>
      </c>
      <c r="L19" s="30" t="s">
        <v>11</v>
      </c>
      <c r="M19" s="30" t="s">
        <v>16</v>
      </c>
      <c r="N19" s="34" t="s">
        <v>13</v>
      </c>
      <c r="P19" s="34" t="s">
        <v>9</v>
      </c>
      <c r="Q19" s="34" t="s">
        <v>18</v>
      </c>
      <c r="R19" s="36" t="str">
        <f>VLOOKUP(Q19,B:B,1,0)</f>
        <v xml:space="preserve">jn76047 </v>
      </c>
      <c r="S19" s="34" t="s">
        <v>13</v>
      </c>
      <c r="T19" s="34" t="s">
        <v>17</v>
      </c>
    </row>
    <row r="20" spans="1:20" x14ac:dyDescent="0.15">
      <c r="A20" s="29" t="s">
        <v>150</v>
      </c>
      <c r="B20" s="29" t="s">
        <v>151</v>
      </c>
      <c r="C20" s="30" t="s">
        <v>44</v>
      </c>
      <c r="D20" s="31" t="e">
        <f>VLOOKUP(B20,H:H,1,0)</f>
        <v>#N/A</v>
      </c>
      <c r="E20" s="31" t="e">
        <f>VLOOKUP(B20,Q:Q,1,0)</f>
        <v>#N/A</v>
      </c>
      <c r="G20" s="34"/>
      <c r="H20" s="34"/>
      <c r="I20" s="32"/>
      <c r="J20" s="30"/>
      <c r="K20" s="30"/>
      <c r="L20" s="30"/>
      <c r="M20" s="30"/>
      <c r="N20" s="34"/>
      <c r="P20" s="34"/>
      <c r="Q20" s="34"/>
      <c r="R20" s="36"/>
      <c r="S20" s="34"/>
      <c r="T20" s="34"/>
    </row>
    <row r="21" spans="1:20" x14ac:dyDescent="0.15">
      <c r="A21" s="29"/>
      <c r="B21" s="29"/>
      <c r="C21" s="30"/>
      <c r="G21" s="34"/>
      <c r="H21" s="34"/>
      <c r="I21" s="32"/>
      <c r="J21" s="30"/>
      <c r="K21" s="30"/>
      <c r="L21" s="30"/>
      <c r="M21" s="30"/>
      <c r="N21" s="34"/>
      <c r="P21" s="34" t="s">
        <v>39</v>
      </c>
      <c r="Q21" s="32" t="s">
        <v>172</v>
      </c>
      <c r="R21" s="36" t="e">
        <f t="shared" ref="R21:R26" si="3">VLOOKUP(Q21,B:B,1,0)</f>
        <v>#N/A</v>
      </c>
      <c r="S21" s="32" t="s">
        <v>13</v>
      </c>
      <c r="T21" s="34" t="s">
        <v>173</v>
      </c>
    </row>
    <row r="22" spans="1:20" x14ac:dyDescent="0.15">
      <c r="A22" s="29" t="s">
        <v>54</v>
      </c>
      <c r="B22" s="29" t="s">
        <v>55</v>
      </c>
      <c r="C22" s="30" t="s">
        <v>44</v>
      </c>
      <c r="D22" s="31" t="str">
        <f t="shared" ref="D22:D27" si="4">VLOOKUP(B22,H:H,1,0)</f>
        <v>kv13183</v>
      </c>
      <c r="E22" s="31" t="str">
        <f t="shared" ref="E22:E27" si="5">VLOOKUP(B22,Q:Q,1,0)</f>
        <v>kv13183</v>
      </c>
      <c r="G22" s="37" t="s">
        <v>54</v>
      </c>
      <c r="H22" s="34" t="s">
        <v>55</v>
      </c>
      <c r="I22" s="32" t="str">
        <f>VLOOKUP(H22,B:B,1,0)</f>
        <v>kv13183</v>
      </c>
      <c r="J22" s="30" t="s">
        <v>9</v>
      </c>
      <c r="K22" s="30" t="s">
        <v>112</v>
      </c>
      <c r="L22" s="30" t="s">
        <v>56</v>
      </c>
      <c r="M22" s="30" t="s">
        <v>57</v>
      </c>
      <c r="N22" s="34" t="s">
        <v>44</v>
      </c>
      <c r="P22" s="34" t="s">
        <v>9</v>
      </c>
      <c r="Q22" s="34" t="s">
        <v>55</v>
      </c>
      <c r="R22" s="36" t="str">
        <f t="shared" si="3"/>
        <v>kv13183</v>
      </c>
      <c r="S22" s="34" t="s">
        <v>44</v>
      </c>
      <c r="T22" s="37" t="s">
        <v>54</v>
      </c>
    </row>
    <row r="23" spans="1:20" x14ac:dyDescent="0.15">
      <c r="A23" s="29" t="s">
        <v>130</v>
      </c>
      <c r="B23" s="29" t="s">
        <v>131</v>
      </c>
      <c r="C23" s="30" t="s">
        <v>44</v>
      </c>
      <c r="D23" s="31" t="e">
        <f t="shared" si="4"/>
        <v>#N/A</v>
      </c>
      <c r="E23" s="31" t="str">
        <f t="shared" si="5"/>
        <v>ky04806</v>
      </c>
      <c r="G23" s="37"/>
      <c r="H23" s="34"/>
      <c r="I23" s="32"/>
      <c r="J23" s="30"/>
      <c r="K23" s="30"/>
      <c r="L23" s="30"/>
      <c r="M23" s="30"/>
      <c r="N23" s="34"/>
      <c r="P23" s="34" t="s">
        <v>21</v>
      </c>
      <c r="Q23" s="34" t="s">
        <v>131</v>
      </c>
      <c r="R23" s="36" t="str">
        <f t="shared" si="3"/>
        <v>ky04806</v>
      </c>
      <c r="S23" s="34" t="s">
        <v>44</v>
      </c>
      <c r="T23" s="34" t="s">
        <v>130</v>
      </c>
    </row>
    <row r="24" spans="1:20" x14ac:dyDescent="0.15">
      <c r="A24" s="29" t="s">
        <v>132</v>
      </c>
      <c r="B24" s="29" t="s">
        <v>133</v>
      </c>
      <c r="C24" s="30" t="s">
        <v>44</v>
      </c>
      <c r="D24" s="31" t="e">
        <f t="shared" si="4"/>
        <v>#N/A</v>
      </c>
      <c r="E24" s="31" t="str">
        <f t="shared" si="5"/>
        <v>lf42212</v>
      </c>
      <c r="G24" s="37"/>
      <c r="H24" s="34"/>
      <c r="I24" s="32"/>
      <c r="J24" s="30"/>
      <c r="K24" s="30"/>
      <c r="L24" s="30"/>
      <c r="M24" s="30"/>
      <c r="N24" s="34"/>
      <c r="P24" s="34" t="s">
        <v>21</v>
      </c>
      <c r="Q24" s="34" t="s">
        <v>133</v>
      </c>
      <c r="R24" s="36" t="str">
        <f t="shared" si="3"/>
        <v>lf42212</v>
      </c>
      <c r="S24" s="34" t="s">
        <v>44</v>
      </c>
      <c r="T24" s="34" t="s">
        <v>132</v>
      </c>
    </row>
    <row r="25" spans="1:20" x14ac:dyDescent="0.15">
      <c r="A25" s="29" t="s">
        <v>114</v>
      </c>
      <c r="B25" s="29" t="s">
        <v>20</v>
      </c>
      <c r="C25" s="30" t="s">
        <v>13</v>
      </c>
      <c r="D25" s="31" t="str">
        <f t="shared" si="4"/>
        <v>ln81010</v>
      </c>
      <c r="E25" s="31" t="str">
        <f t="shared" si="5"/>
        <v>ln81010</v>
      </c>
      <c r="G25" s="34" t="s">
        <v>19</v>
      </c>
      <c r="H25" s="32" t="s">
        <v>20</v>
      </c>
      <c r="I25" s="32" t="str">
        <f>VLOOKUP(H25,B:B,1,0)</f>
        <v>ln81010</v>
      </c>
      <c r="J25" s="30" t="s">
        <v>21</v>
      </c>
      <c r="K25" s="30" t="s">
        <v>22</v>
      </c>
      <c r="L25" s="33" t="s">
        <v>23</v>
      </c>
      <c r="M25" s="33" t="s">
        <v>24</v>
      </c>
      <c r="N25" s="34" t="s">
        <v>13</v>
      </c>
      <c r="P25" s="34" t="s">
        <v>21</v>
      </c>
      <c r="Q25" s="32" t="s">
        <v>20</v>
      </c>
      <c r="R25" s="36" t="str">
        <f t="shared" si="3"/>
        <v>ln81010</v>
      </c>
      <c r="S25" s="32" t="s">
        <v>13</v>
      </c>
      <c r="T25" s="34" t="s">
        <v>19</v>
      </c>
    </row>
    <row r="26" spans="1:20" x14ac:dyDescent="0.15">
      <c r="A26" s="29" t="s">
        <v>117</v>
      </c>
      <c r="B26" s="29" t="s">
        <v>28</v>
      </c>
      <c r="C26" s="30" t="s">
        <v>13</v>
      </c>
      <c r="D26" s="31" t="str">
        <f t="shared" si="4"/>
        <v>mg66280</v>
      </c>
      <c r="E26" s="31" t="str">
        <f t="shared" si="5"/>
        <v>mg66280</v>
      </c>
      <c r="G26" s="34" t="s">
        <v>27</v>
      </c>
      <c r="H26" s="32" t="s">
        <v>28</v>
      </c>
      <c r="I26" s="32" t="str">
        <f>VLOOKUP(H26,B:B,1,0)</f>
        <v>mg66280</v>
      </c>
      <c r="J26" s="30" t="s">
        <v>21</v>
      </c>
      <c r="K26" s="30" t="s">
        <v>22</v>
      </c>
      <c r="L26" s="33" t="s">
        <v>23</v>
      </c>
      <c r="M26" s="33" t="s">
        <v>24</v>
      </c>
      <c r="N26" s="34" t="s">
        <v>13</v>
      </c>
      <c r="P26" s="34" t="s">
        <v>21</v>
      </c>
      <c r="Q26" s="32" t="s">
        <v>28</v>
      </c>
      <c r="R26" s="36" t="str">
        <f t="shared" si="3"/>
        <v>mg66280</v>
      </c>
      <c r="S26" s="32"/>
      <c r="T26" s="34" t="s">
        <v>27</v>
      </c>
    </row>
    <row r="27" spans="1:20" x14ac:dyDescent="0.15">
      <c r="A27" s="29" t="s">
        <v>154</v>
      </c>
      <c r="B27" s="29" t="s">
        <v>155</v>
      </c>
      <c r="C27" s="30" t="s">
        <v>44</v>
      </c>
      <c r="D27" s="31" t="e">
        <f t="shared" si="4"/>
        <v>#N/A</v>
      </c>
      <c r="E27" s="31" t="e">
        <f t="shared" si="5"/>
        <v>#N/A</v>
      </c>
      <c r="G27" s="34"/>
      <c r="H27" s="32"/>
      <c r="I27" s="32"/>
      <c r="J27" s="30"/>
      <c r="K27" s="30"/>
      <c r="L27" s="33"/>
      <c r="M27" s="33"/>
      <c r="N27" s="34"/>
      <c r="P27" s="34"/>
      <c r="Q27" s="32"/>
      <c r="R27" s="36"/>
      <c r="S27" s="32"/>
      <c r="T27" s="34"/>
    </row>
    <row r="28" spans="1:20" x14ac:dyDescent="0.15">
      <c r="A28" s="29"/>
      <c r="B28" s="29"/>
      <c r="C28" s="30"/>
      <c r="G28" s="34" t="s">
        <v>37</v>
      </c>
      <c r="H28" s="32" t="s">
        <v>38</v>
      </c>
      <c r="I28" s="32" t="e">
        <f>VLOOKUP(H28,B:B,1,0)</f>
        <v>#N/A</v>
      </c>
      <c r="J28" s="30" t="s">
        <v>39</v>
      </c>
      <c r="K28" s="30" t="s">
        <v>111</v>
      </c>
      <c r="L28" s="33" t="s">
        <v>40</v>
      </c>
      <c r="M28" s="30" t="s">
        <v>41</v>
      </c>
      <c r="N28" s="30" t="s">
        <v>13</v>
      </c>
      <c r="P28" s="34"/>
      <c r="Q28" s="32"/>
      <c r="R28" s="36"/>
      <c r="S28" s="32"/>
      <c r="T28" s="34"/>
    </row>
    <row r="29" spans="1:20" x14ac:dyDescent="0.15">
      <c r="A29" s="29" t="s">
        <v>162</v>
      </c>
      <c r="B29" s="29" t="s">
        <v>163</v>
      </c>
      <c r="C29" s="30" t="s">
        <v>44</v>
      </c>
      <c r="D29" s="31" t="e">
        <f>VLOOKUP(B29,H:H,1,0)</f>
        <v>#N/A</v>
      </c>
      <c r="E29" s="31" t="e">
        <f>VLOOKUP(B29,Q:Q,1,0)</f>
        <v>#N/A</v>
      </c>
      <c r="G29" s="34"/>
      <c r="H29" s="32"/>
      <c r="I29" s="32"/>
      <c r="J29" s="30"/>
      <c r="K29" s="30"/>
      <c r="L29" s="33"/>
      <c r="M29" s="30"/>
      <c r="N29" s="30"/>
      <c r="P29" s="34"/>
      <c r="Q29" s="32"/>
      <c r="R29" s="36"/>
      <c r="S29" s="32"/>
      <c r="T29" s="34"/>
    </row>
    <row r="30" spans="1:20" x14ac:dyDescent="0.15">
      <c r="A30" s="29" t="s">
        <v>152</v>
      </c>
      <c r="B30" s="29" t="s">
        <v>153</v>
      </c>
      <c r="C30" s="30" t="s">
        <v>44</v>
      </c>
      <c r="D30" s="31" t="e">
        <f>VLOOKUP(B30,H:H,1,0)</f>
        <v>#N/A</v>
      </c>
      <c r="E30" s="31" t="e">
        <f>VLOOKUP(B30,Q:Q,1,0)</f>
        <v>#N/A</v>
      </c>
      <c r="G30" s="34"/>
      <c r="H30" s="32"/>
      <c r="I30" s="32"/>
      <c r="J30" s="30"/>
      <c r="K30" s="30"/>
      <c r="L30" s="33"/>
      <c r="M30" s="30"/>
      <c r="N30" s="30"/>
      <c r="P30" s="34"/>
      <c r="Q30" s="32"/>
      <c r="R30" s="36"/>
      <c r="S30" s="32"/>
      <c r="T30" s="34"/>
    </row>
    <row r="31" spans="1:20" x14ac:dyDescent="0.15">
      <c r="A31" s="29"/>
      <c r="B31" s="29"/>
      <c r="C31" s="30"/>
      <c r="G31" s="34"/>
      <c r="H31" s="32"/>
      <c r="I31" s="32"/>
      <c r="J31" s="30"/>
      <c r="K31" s="30"/>
      <c r="L31" s="33"/>
      <c r="M31" s="30"/>
      <c r="N31" s="30"/>
      <c r="P31" s="34" t="s">
        <v>39</v>
      </c>
      <c r="Q31" s="32" t="s">
        <v>168</v>
      </c>
      <c r="R31" s="36" t="e">
        <f t="shared" ref="R31:R36" si="6">VLOOKUP(Q31,B:B,1,0)</f>
        <v>#N/A</v>
      </c>
      <c r="S31" s="32" t="s">
        <v>44</v>
      </c>
      <c r="T31" s="34" t="s">
        <v>169</v>
      </c>
    </row>
    <row r="32" spans="1:20" x14ac:dyDescent="0.15">
      <c r="A32" s="29" t="s">
        <v>142</v>
      </c>
      <c r="B32" s="29" t="s">
        <v>143</v>
      </c>
      <c r="C32" s="30" t="s">
        <v>44</v>
      </c>
      <c r="D32" s="31" t="e">
        <f>VLOOKUP(B32,H:H,1,0)</f>
        <v>#N/A</v>
      </c>
      <c r="E32" s="31" t="str">
        <f>VLOOKUP(B32,Q:Q,1,0)</f>
        <v>rb02032</v>
      </c>
      <c r="G32" s="34"/>
      <c r="H32" s="32"/>
      <c r="I32" s="32"/>
      <c r="J32" s="30"/>
      <c r="K32" s="30"/>
      <c r="L32" s="33"/>
      <c r="M32" s="30"/>
      <c r="N32" s="30"/>
      <c r="P32" s="34" t="s">
        <v>21</v>
      </c>
      <c r="Q32" s="34" t="s">
        <v>143</v>
      </c>
      <c r="R32" s="36" t="str">
        <f t="shared" si="6"/>
        <v>rb02032</v>
      </c>
      <c r="S32" s="34" t="s">
        <v>44</v>
      </c>
      <c r="T32" s="38" t="s">
        <v>142</v>
      </c>
    </row>
    <row r="33" spans="1:20" x14ac:dyDescent="0.15">
      <c r="A33" s="29" t="s">
        <v>120</v>
      </c>
      <c r="B33" s="29" t="s">
        <v>32</v>
      </c>
      <c r="C33" s="30" t="s">
        <v>13</v>
      </c>
      <c r="D33" s="31" t="str">
        <f>VLOOKUP(B33,H:H,1,0)</f>
        <v>rk12759</v>
      </c>
      <c r="E33" s="31" t="str">
        <f>VLOOKUP(B33,Q:Q,1,0)</f>
        <v>rk12759</v>
      </c>
      <c r="G33" s="34" t="s">
        <v>31</v>
      </c>
      <c r="H33" s="32" t="s">
        <v>32</v>
      </c>
      <c r="I33" s="32" t="str">
        <f>VLOOKUP(H33,B:B,1,0)</f>
        <v>rk12759</v>
      </c>
      <c r="J33" s="30" t="s">
        <v>21</v>
      </c>
      <c r="K33" s="30" t="s">
        <v>22</v>
      </c>
      <c r="L33" s="33" t="s">
        <v>23</v>
      </c>
      <c r="M33" s="33" t="s">
        <v>24</v>
      </c>
      <c r="N33" s="34" t="s">
        <v>13</v>
      </c>
      <c r="P33" s="34" t="s">
        <v>21</v>
      </c>
      <c r="Q33" s="32" t="s">
        <v>32</v>
      </c>
      <c r="R33" s="36" t="str">
        <f t="shared" si="6"/>
        <v>rk12759</v>
      </c>
      <c r="S33" s="32"/>
      <c r="T33" s="34" t="s">
        <v>31</v>
      </c>
    </row>
    <row r="34" spans="1:20" x14ac:dyDescent="0.15">
      <c r="A34" s="29" t="s">
        <v>138</v>
      </c>
      <c r="B34" s="29" t="s">
        <v>139</v>
      </c>
      <c r="C34" s="30" t="s">
        <v>44</v>
      </c>
      <c r="D34" s="31" t="e">
        <f>VLOOKUP(B34,H:H,1,0)</f>
        <v>#N/A</v>
      </c>
      <c r="E34" s="31" t="str">
        <f>VLOOKUP(B34,Q:Q,1,0)</f>
        <v>sa47183</v>
      </c>
      <c r="G34" s="34"/>
      <c r="H34" s="32"/>
      <c r="I34" s="32"/>
      <c r="J34" s="30"/>
      <c r="K34" s="30"/>
      <c r="L34" s="33"/>
      <c r="M34" s="33"/>
      <c r="N34" s="34"/>
      <c r="P34" s="34" t="s">
        <v>9</v>
      </c>
      <c r="Q34" s="34" t="s">
        <v>139</v>
      </c>
      <c r="R34" s="36" t="str">
        <f t="shared" si="6"/>
        <v>sa47183</v>
      </c>
      <c r="S34" s="34" t="s">
        <v>44</v>
      </c>
      <c r="T34" s="37" t="s">
        <v>138</v>
      </c>
    </row>
    <row r="35" spans="1:20" x14ac:dyDescent="0.15">
      <c r="A35" s="29"/>
      <c r="B35" s="29"/>
      <c r="C35" s="30"/>
      <c r="G35" s="34" t="s">
        <v>78</v>
      </c>
      <c r="H35" s="32" t="s">
        <v>79</v>
      </c>
      <c r="I35" s="32" t="e">
        <f>VLOOKUP(H35,B:B,1,0)</f>
        <v>#N/A</v>
      </c>
      <c r="J35" s="30" t="s">
        <v>39</v>
      </c>
      <c r="K35" s="30" t="s">
        <v>112</v>
      </c>
      <c r="L35" s="33" t="s">
        <v>75</v>
      </c>
      <c r="M35" s="30" t="s">
        <v>41</v>
      </c>
      <c r="N35" s="34" t="s">
        <v>44</v>
      </c>
      <c r="P35" s="34" t="s">
        <v>39</v>
      </c>
      <c r="Q35" s="32" t="s">
        <v>79</v>
      </c>
      <c r="R35" s="36" t="e">
        <f t="shared" si="6"/>
        <v>#N/A</v>
      </c>
      <c r="S35" s="32" t="s">
        <v>44</v>
      </c>
      <c r="T35" s="34" t="s">
        <v>78</v>
      </c>
    </row>
    <row r="36" spans="1:20" x14ac:dyDescent="0.15">
      <c r="A36" s="29" t="s">
        <v>42</v>
      </c>
      <c r="B36" s="29" t="s">
        <v>43</v>
      </c>
      <c r="C36" s="30" t="s">
        <v>44</v>
      </c>
      <c r="D36" s="31" t="str">
        <f>VLOOKUP(B36,H:H,1,0)</f>
        <v>sg76758</v>
      </c>
      <c r="E36" s="31" t="str">
        <f>VLOOKUP(B36,Q:Q,1,0)</f>
        <v>sg76758</v>
      </c>
      <c r="G36" s="37" t="s">
        <v>42</v>
      </c>
      <c r="H36" s="34" t="s">
        <v>43</v>
      </c>
      <c r="I36" s="32" t="str">
        <f>VLOOKUP(H36,B:B,1,0)</f>
        <v>sg76758</v>
      </c>
      <c r="J36" s="30" t="s">
        <v>9</v>
      </c>
      <c r="K36" s="30" t="s">
        <v>10</v>
      </c>
      <c r="L36" s="30" t="s">
        <v>11</v>
      </c>
      <c r="M36" s="30" t="s">
        <v>12</v>
      </c>
      <c r="N36" s="34" t="s">
        <v>44</v>
      </c>
      <c r="P36" s="34" t="s">
        <v>9</v>
      </c>
      <c r="Q36" s="34" t="s">
        <v>43</v>
      </c>
      <c r="R36" s="36" t="str">
        <f t="shared" si="6"/>
        <v>sg76758</v>
      </c>
      <c r="S36" s="34" t="s">
        <v>44</v>
      </c>
      <c r="T36" s="37" t="s">
        <v>42</v>
      </c>
    </row>
    <row r="37" spans="1:20" x14ac:dyDescent="0.15">
      <c r="A37" s="29" t="s">
        <v>146</v>
      </c>
      <c r="B37" s="29" t="s">
        <v>147</v>
      </c>
      <c r="C37" s="30" t="s">
        <v>44</v>
      </c>
      <c r="D37" s="31" t="e">
        <f>VLOOKUP(B37,H:H,1,0)</f>
        <v>#N/A</v>
      </c>
      <c r="E37" s="31" t="e">
        <f>VLOOKUP(B37,Q:Q,1,0)</f>
        <v>#N/A</v>
      </c>
      <c r="G37" s="37"/>
      <c r="H37" s="34"/>
      <c r="I37" s="32"/>
      <c r="J37" s="30"/>
      <c r="K37" s="30"/>
      <c r="L37" s="30"/>
      <c r="M37" s="30"/>
      <c r="N37" s="34"/>
      <c r="P37" s="34"/>
      <c r="Q37" s="34"/>
      <c r="R37" s="36"/>
      <c r="S37" s="34"/>
      <c r="T37" s="37"/>
    </row>
    <row r="38" spans="1:20" x14ac:dyDescent="0.15">
      <c r="A38" s="29" t="s">
        <v>119</v>
      </c>
      <c r="B38" s="29" t="s">
        <v>66</v>
      </c>
      <c r="C38" s="30" t="s">
        <v>13</v>
      </c>
      <c r="D38" s="31" t="str">
        <f>VLOOKUP(B38,H:H,1,0)</f>
        <v>sk34158</v>
      </c>
      <c r="E38" s="31" t="str">
        <f>VLOOKUP(B38,Q:Q,1,0)</f>
        <v>sk34158</v>
      </c>
      <c r="G38" s="34" t="s">
        <v>65</v>
      </c>
      <c r="H38" s="32" t="s">
        <v>66</v>
      </c>
      <c r="I38" s="32" t="str">
        <f>VLOOKUP(H38,B:B,1,0)</f>
        <v>sk34158</v>
      </c>
      <c r="J38" s="30" t="s">
        <v>21</v>
      </c>
      <c r="K38" s="30" t="s">
        <v>67</v>
      </c>
      <c r="L38" s="33" t="s">
        <v>63</v>
      </c>
      <c r="M38" s="33" t="s">
        <v>64</v>
      </c>
      <c r="N38" s="34" t="s">
        <v>44</v>
      </c>
      <c r="P38" s="34" t="s">
        <v>21</v>
      </c>
      <c r="Q38" s="32" t="s">
        <v>66</v>
      </c>
      <c r="R38" s="36" t="str">
        <f>VLOOKUP(Q38,B:B,1,0)</f>
        <v>sk34158</v>
      </c>
      <c r="S38" s="32"/>
      <c r="T38" s="34" t="s">
        <v>65</v>
      </c>
    </row>
    <row r="39" spans="1:20" x14ac:dyDescent="0.15">
      <c r="A39" s="29"/>
      <c r="B39" s="29"/>
      <c r="C39" s="30"/>
      <c r="G39" s="34" t="s">
        <v>76</v>
      </c>
      <c r="H39" s="32" t="s">
        <v>77</v>
      </c>
      <c r="I39" s="32" t="e">
        <f>VLOOKUP(H39,B:B,1,0)</f>
        <v>#N/A</v>
      </c>
      <c r="J39" s="30" t="s">
        <v>39</v>
      </c>
      <c r="K39" s="30" t="s">
        <v>112</v>
      </c>
      <c r="L39" s="33" t="s">
        <v>75</v>
      </c>
      <c r="M39" s="30" t="s">
        <v>41</v>
      </c>
      <c r="N39" s="34" t="s">
        <v>44</v>
      </c>
      <c r="P39" s="34"/>
      <c r="Q39" s="32"/>
      <c r="R39" s="36"/>
      <c r="S39" s="32"/>
      <c r="T39" s="34"/>
    </row>
    <row r="40" spans="1:20" x14ac:dyDescent="0.15">
      <c r="A40" s="29"/>
      <c r="B40" s="29"/>
      <c r="C40" s="30"/>
      <c r="G40" s="34"/>
      <c r="H40" s="32"/>
      <c r="I40" s="32"/>
      <c r="J40" s="30"/>
      <c r="K40" s="30"/>
      <c r="L40" s="33"/>
      <c r="M40" s="30"/>
      <c r="N40" s="34"/>
      <c r="P40" s="34" t="s">
        <v>21</v>
      </c>
      <c r="Q40" s="34" t="s">
        <v>164</v>
      </c>
      <c r="R40" s="36" t="e">
        <f>VLOOKUP(Q40,B:B,1,0)</f>
        <v>#N/A</v>
      </c>
      <c r="S40" s="34" t="s">
        <v>13</v>
      </c>
      <c r="T40" s="34" t="s">
        <v>165</v>
      </c>
    </row>
    <row r="41" spans="1:20" x14ac:dyDescent="0.15">
      <c r="A41" s="29"/>
      <c r="B41" s="29"/>
      <c r="C41" s="30"/>
      <c r="G41" s="34" t="s">
        <v>73</v>
      </c>
      <c r="H41" s="32" t="s">
        <v>74</v>
      </c>
      <c r="I41" s="32" t="e">
        <f>VLOOKUP(H41,B:B,1,0)</f>
        <v>#N/A</v>
      </c>
      <c r="J41" s="30" t="s">
        <v>39</v>
      </c>
      <c r="K41" s="30" t="s">
        <v>112</v>
      </c>
      <c r="L41" s="33" t="s">
        <v>75</v>
      </c>
      <c r="M41" s="30" t="s">
        <v>41</v>
      </c>
      <c r="N41" s="34" t="s">
        <v>44</v>
      </c>
      <c r="P41" s="34"/>
      <c r="Q41" s="34"/>
      <c r="R41" s="36"/>
      <c r="S41" s="34"/>
      <c r="T41" s="34"/>
    </row>
    <row r="42" spans="1:20" x14ac:dyDescent="0.15">
      <c r="A42" s="29" t="s">
        <v>134</v>
      </c>
      <c r="B42" s="29" t="s">
        <v>135</v>
      </c>
      <c r="C42" s="30" t="s">
        <v>44</v>
      </c>
      <c r="D42" s="31" t="e">
        <f>VLOOKUP(B42,H:H,1,0)</f>
        <v>#N/A</v>
      </c>
      <c r="E42" s="31" t="str">
        <f>VLOOKUP(B42,Q:Q,1,0)</f>
        <v>sp65064</v>
      </c>
      <c r="G42" s="34"/>
      <c r="H42" s="32"/>
      <c r="I42" s="32"/>
      <c r="J42" s="30"/>
      <c r="K42" s="30"/>
      <c r="L42" s="33"/>
      <c r="M42" s="30"/>
      <c r="N42" s="34"/>
      <c r="P42" s="34" t="s">
        <v>21</v>
      </c>
      <c r="Q42" s="34" t="s">
        <v>135</v>
      </c>
      <c r="R42" s="36" t="str">
        <f>VLOOKUP(Q42,B:B,1,0)</f>
        <v>sp65064</v>
      </c>
      <c r="S42" s="34" t="s">
        <v>44</v>
      </c>
      <c r="T42" s="34" t="s">
        <v>134</v>
      </c>
    </row>
    <row r="43" spans="1:20" x14ac:dyDescent="0.15">
      <c r="A43" s="29"/>
      <c r="B43" s="29"/>
      <c r="C43" s="30"/>
      <c r="G43" s="34"/>
      <c r="H43" s="32"/>
      <c r="I43" s="32"/>
      <c r="J43" s="30"/>
      <c r="K43" s="30"/>
      <c r="L43" s="33"/>
      <c r="M43" s="30"/>
      <c r="N43" s="34"/>
      <c r="P43" s="34" t="s">
        <v>39</v>
      </c>
      <c r="Q43" s="32" t="s">
        <v>170</v>
      </c>
      <c r="R43" s="36" t="e">
        <f>VLOOKUP(Q43,B:B,1,0)</f>
        <v>#N/A</v>
      </c>
      <c r="S43" s="32" t="s">
        <v>44</v>
      </c>
      <c r="T43" s="34" t="s">
        <v>171</v>
      </c>
    </row>
    <row r="44" spans="1:20" x14ac:dyDescent="0.15">
      <c r="A44" s="29" t="s">
        <v>124</v>
      </c>
      <c r="B44" s="29" t="s">
        <v>125</v>
      </c>
      <c r="C44" s="30" t="s">
        <v>13</v>
      </c>
      <c r="D44" s="31" t="e">
        <f>VLOOKUP(B44,H:H,1,0)</f>
        <v>#N/A</v>
      </c>
      <c r="E44" s="31" t="e">
        <f>VLOOKUP(B44,Q:Q,1,0)</f>
        <v>#N/A</v>
      </c>
      <c r="G44" s="34"/>
      <c r="H44" s="32"/>
      <c r="I44" s="32"/>
      <c r="J44" s="30"/>
      <c r="K44" s="30"/>
      <c r="L44" s="33"/>
      <c r="M44" s="30"/>
      <c r="N44" s="34"/>
      <c r="P44" s="34"/>
      <c r="Q44" s="32"/>
      <c r="R44" s="36"/>
      <c r="S44" s="32"/>
      <c r="T44" s="34"/>
    </row>
    <row r="45" spans="1:20" x14ac:dyDescent="0.15">
      <c r="A45" s="29" t="s">
        <v>160</v>
      </c>
      <c r="B45" s="29" t="s">
        <v>161</v>
      </c>
      <c r="C45" s="30" t="s">
        <v>44</v>
      </c>
      <c r="D45" s="31" t="e">
        <f>VLOOKUP(B45,H:H,1,0)</f>
        <v>#N/A</v>
      </c>
      <c r="E45" s="31" t="e">
        <f>VLOOKUP(B45,Q:Q,1,0)</f>
        <v>#N/A</v>
      </c>
      <c r="G45" s="34"/>
      <c r="H45" s="32"/>
      <c r="I45" s="32"/>
      <c r="J45" s="30"/>
      <c r="K45" s="30"/>
      <c r="L45" s="33"/>
      <c r="M45" s="30"/>
      <c r="N45" s="34"/>
      <c r="P45" s="34"/>
      <c r="Q45" s="32"/>
      <c r="R45" s="36"/>
      <c r="S45" s="32"/>
      <c r="T45" s="34"/>
    </row>
    <row r="46" spans="1:20" x14ac:dyDescent="0.15">
      <c r="A46" s="29" t="s">
        <v>158</v>
      </c>
      <c r="B46" s="29" t="s">
        <v>159</v>
      </c>
      <c r="C46" s="30" t="s">
        <v>44</v>
      </c>
      <c r="D46" s="31" t="e">
        <f>VLOOKUP(B46,H:H,1,0)</f>
        <v>#N/A</v>
      </c>
      <c r="E46" s="31" t="e">
        <f>VLOOKUP(B46,Q:Q,1,0)</f>
        <v>#N/A</v>
      </c>
      <c r="G46" s="34"/>
      <c r="H46" s="32"/>
      <c r="I46" s="32"/>
      <c r="J46" s="30"/>
      <c r="K46" s="30"/>
      <c r="L46" s="33"/>
      <c r="M46" s="30"/>
      <c r="N46" s="34"/>
      <c r="P46" s="34"/>
      <c r="Q46" s="32"/>
      <c r="R46" s="36"/>
      <c r="S46" s="32"/>
      <c r="T46" s="34"/>
    </row>
    <row r="47" spans="1:20" x14ac:dyDescent="0.15">
      <c r="A47" s="29" t="s">
        <v>128</v>
      </c>
      <c r="B47" s="29" t="s">
        <v>15</v>
      </c>
      <c r="C47" s="30" t="s">
        <v>13</v>
      </c>
      <c r="D47" s="31" t="str">
        <f>VLOOKUP(B47,H:H,1,0)</f>
        <v xml:space="preserve">wp92684 </v>
      </c>
      <c r="E47" s="31" t="str">
        <f>VLOOKUP(B47,Q:Q,1,0)</f>
        <v xml:space="preserve">wp92684 </v>
      </c>
      <c r="G47" s="37" t="s">
        <v>14</v>
      </c>
      <c r="H47" s="34" t="s">
        <v>15</v>
      </c>
      <c r="I47" s="32" t="str">
        <f>VLOOKUP(H47,B:B,1,0)</f>
        <v xml:space="preserve">wp92684 </v>
      </c>
      <c r="J47" s="30" t="s">
        <v>9</v>
      </c>
      <c r="K47" s="30" t="s">
        <v>113</v>
      </c>
      <c r="L47" s="30" t="s">
        <v>11</v>
      </c>
      <c r="M47" s="30" t="s">
        <v>16</v>
      </c>
      <c r="N47" s="34" t="s">
        <v>13</v>
      </c>
      <c r="P47" s="34" t="s">
        <v>9</v>
      </c>
      <c r="Q47" s="34" t="s">
        <v>15</v>
      </c>
      <c r="R47" s="36" t="str">
        <f>VLOOKUP(Q47,B:B,1,0)</f>
        <v xml:space="preserve">wp92684 </v>
      </c>
      <c r="S47" s="34" t="s">
        <v>13</v>
      </c>
      <c r="T47" s="37" t="s">
        <v>14</v>
      </c>
    </row>
    <row r="48" spans="1:20" x14ac:dyDescent="0.15">
      <c r="A48" s="29" t="s">
        <v>47</v>
      </c>
      <c r="B48" s="29" t="s">
        <v>48</v>
      </c>
      <c r="C48" s="30" t="s">
        <v>44</v>
      </c>
      <c r="D48" s="31" t="str">
        <f>VLOOKUP(B48,H:H,1,0)</f>
        <v>zk04269</v>
      </c>
      <c r="E48" s="31" t="str">
        <f>VLOOKUP(B48,Q:Q,1,0)</f>
        <v>zk04269</v>
      </c>
      <c r="G48" s="37" t="s">
        <v>47</v>
      </c>
      <c r="H48" s="34" t="s">
        <v>48</v>
      </c>
      <c r="I48" s="32" t="str">
        <f>VLOOKUP(H48,B:B,1,0)</f>
        <v>zk04269</v>
      </c>
      <c r="J48" s="30" t="s">
        <v>9</v>
      </c>
      <c r="K48" s="30" t="s">
        <v>49</v>
      </c>
      <c r="L48" s="30" t="s">
        <v>11</v>
      </c>
      <c r="M48" s="30" t="s">
        <v>16</v>
      </c>
      <c r="N48" s="34" t="s">
        <v>44</v>
      </c>
      <c r="P48" s="34" t="s">
        <v>9</v>
      </c>
      <c r="Q48" s="34" t="s">
        <v>48</v>
      </c>
      <c r="R48" s="36" t="str">
        <f>VLOOKUP(Q48,B:B,1,0)</f>
        <v>zk04269</v>
      </c>
      <c r="S48" s="34" t="s">
        <v>44</v>
      </c>
      <c r="T48" s="37" t="s">
        <v>47</v>
      </c>
    </row>
  </sheetData>
  <sheetProtection password="BA5A" sheet="1" objects="1" scenarios="1"/>
  <sortState ref="P1:S39">
    <sortCondition ref="Q1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52"/>
  <sheetViews>
    <sheetView workbookViewId="0"/>
  </sheetViews>
  <sheetFormatPr defaultColWidth="9.140625" defaultRowHeight="11.25" outlineLevelCol="1" x14ac:dyDescent="0.2"/>
  <cols>
    <col min="1" max="1" width="20.85546875" style="40" bestFit="1" customWidth="1"/>
    <col min="2" max="2" width="10" style="40" bestFit="1" customWidth="1"/>
    <col min="3" max="3" width="10.42578125" style="40" hidden="1" customWidth="1" outlineLevel="1"/>
    <col min="4" max="4" width="13.5703125" style="40" hidden="1" customWidth="1" outlineLevel="1"/>
    <col min="5" max="5" width="24.85546875" style="40" hidden="1" customWidth="1" outlineLevel="1"/>
    <col min="6" max="6" width="26.42578125" style="40" hidden="1" customWidth="1" outlineLevel="1"/>
    <col min="7" max="7" width="20.5703125" style="40" hidden="1" customWidth="1" outlineLevel="1"/>
    <col min="8" max="8" width="13.85546875" style="40" hidden="1" customWidth="1" outlineLevel="1"/>
    <col min="9" max="9" width="13.85546875" style="40" customWidth="1" collapsed="1"/>
    <col min="10" max="10" width="17" style="40" hidden="1" customWidth="1" outlineLevel="1"/>
    <col min="11" max="11" width="16.85546875" style="40" hidden="1" customWidth="1" outlineLevel="1"/>
    <col min="12" max="12" width="10.7109375" style="40" hidden="1" customWidth="1" outlineLevel="1"/>
    <col min="13" max="13" width="10.5703125" style="40" hidden="1" customWidth="1" outlineLevel="1"/>
    <col min="14" max="14" width="10.7109375" style="40" hidden="1" customWidth="1" outlineLevel="1"/>
    <col min="15" max="15" width="10.140625" style="40" hidden="1" customWidth="1" outlineLevel="1"/>
    <col min="16" max="16" width="10" style="40" hidden="1" customWidth="1" outlineLevel="1"/>
    <col min="17" max="18" width="10.5703125" style="40" hidden="1" customWidth="1" outlineLevel="1"/>
    <col min="19" max="19" width="14" style="40" hidden="1" customWidth="1" outlineLevel="1"/>
    <col min="20" max="43" width="12.7109375" style="40" hidden="1" customWidth="1" outlineLevel="1"/>
    <col min="44" max="44" width="12.7109375" style="40" customWidth="1" collapsed="1"/>
    <col min="45" max="45" width="7.28515625" style="40" hidden="1" customWidth="1" outlineLevel="1"/>
    <col min="46" max="46" width="13.42578125" style="40" hidden="1" customWidth="1" outlineLevel="1"/>
    <col min="47" max="48" width="10.85546875" style="40" hidden="1" customWidth="1" outlineLevel="1"/>
    <col min="49" max="50" width="12.42578125" style="40" hidden="1" customWidth="1" outlineLevel="1"/>
    <col min="51" max="52" width="13.85546875" style="40" hidden="1" customWidth="1" outlineLevel="1"/>
    <col min="53" max="53" width="10.7109375" style="40" hidden="1" customWidth="1" outlineLevel="1"/>
    <col min="54" max="54" width="9.140625" style="40" hidden="1" customWidth="1" outlineLevel="1"/>
    <col min="55" max="55" width="10.7109375" style="40" hidden="1" customWidth="1" outlineLevel="1"/>
    <col min="56" max="56" width="11.85546875" style="40" hidden="1" customWidth="1" outlineLevel="1"/>
    <col min="57" max="57" width="10.85546875" style="40" hidden="1" customWidth="1" outlineLevel="1"/>
    <col min="58" max="59" width="11.140625" style="40" hidden="1" customWidth="1" outlineLevel="1"/>
    <col min="60" max="60" width="11.28515625" style="40" hidden="1" customWidth="1" outlineLevel="1"/>
    <col min="61" max="61" width="11.28515625" style="40" customWidth="1" collapsed="1"/>
    <col min="62" max="63" width="22.28515625" style="40" hidden="1" customWidth="1" outlineLevel="1"/>
    <col min="64" max="64" width="26.140625" style="40" hidden="1" customWidth="1" outlineLevel="1"/>
    <col min="65" max="65" width="23.42578125" style="40" hidden="1" customWidth="1" outlineLevel="1"/>
    <col min="66" max="66" width="23.28515625" style="40" hidden="1" customWidth="1" outlineLevel="1"/>
    <col min="67" max="67" width="22.42578125" style="40" hidden="1" customWidth="1" outlineLevel="1"/>
    <col min="68" max="68" width="33.140625" style="40" hidden="1" customWidth="1" outlineLevel="1"/>
    <col min="69" max="69" width="9.140625" style="40" collapsed="1"/>
    <col min="70" max="16384" width="9.140625" style="40"/>
  </cols>
  <sheetData>
    <row r="1" spans="1:69" s="43" customFormat="1" ht="15" customHeight="1" x14ac:dyDescent="0.2">
      <c r="C1" s="175" t="s">
        <v>228</v>
      </c>
      <c r="D1" s="175"/>
      <c r="E1" s="175"/>
      <c r="F1" s="175"/>
      <c r="G1" s="175"/>
      <c r="H1" s="175"/>
      <c r="I1" s="177" t="s">
        <v>228</v>
      </c>
      <c r="J1" s="179" t="s">
        <v>39</v>
      </c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  <c r="AQ1" s="181"/>
      <c r="AR1" s="171" t="s">
        <v>39</v>
      </c>
      <c r="AS1" s="179" t="s">
        <v>9</v>
      </c>
      <c r="AT1" s="180"/>
      <c r="AU1" s="180"/>
      <c r="AV1" s="180"/>
      <c r="AW1" s="180"/>
      <c r="AX1" s="180"/>
      <c r="AY1" s="180"/>
      <c r="AZ1" s="180"/>
      <c r="BA1" s="180"/>
      <c r="BB1" s="180"/>
      <c r="BC1" s="180"/>
      <c r="BD1" s="180"/>
      <c r="BE1" s="180"/>
      <c r="BF1" s="180"/>
      <c r="BG1" s="180"/>
      <c r="BH1" s="181"/>
      <c r="BI1" s="171" t="s">
        <v>9</v>
      </c>
      <c r="BJ1" s="179" t="s">
        <v>21</v>
      </c>
      <c r="BK1" s="180"/>
      <c r="BL1" s="180"/>
      <c r="BM1" s="180"/>
      <c r="BN1" s="180"/>
      <c r="BO1" s="180"/>
      <c r="BP1" s="181"/>
      <c r="BQ1" s="171" t="s">
        <v>21</v>
      </c>
    </row>
    <row r="2" spans="1:69" s="43" customFormat="1" ht="12" x14ac:dyDescent="0.2">
      <c r="C2" s="176"/>
      <c r="D2" s="176"/>
      <c r="E2" s="176"/>
      <c r="F2" s="176"/>
      <c r="G2" s="176"/>
      <c r="H2" s="176"/>
      <c r="I2" s="177"/>
      <c r="J2" s="174" t="s">
        <v>13</v>
      </c>
      <c r="K2" s="174"/>
      <c r="L2" s="174"/>
      <c r="M2" s="174"/>
      <c r="N2" s="174"/>
      <c r="O2" s="174"/>
      <c r="P2" s="174"/>
      <c r="Q2" s="174"/>
      <c r="R2" s="174"/>
      <c r="S2" s="174" t="s">
        <v>44</v>
      </c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2"/>
      <c r="AS2" s="45" t="s">
        <v>13</v>
      </c>
      <c r="AT2" s="179" t="s">
        <v>44</v>
      </c>
      <c r="AU2" s="180"/>
      <c r="AV2" s="180"/>
      <c r="AW2" s="180"/>
      <c r="AX2" s="180"/>
      <c r="AY2" s="180"/>
      <c r="AZ2" s="180"/>
      <c r="BA2" s="180"/>
      <c r="BB2" s="180"/>
      <c r="BC2" s="180"/>
      <c r="BD2" s="180"/>
      <c r="BE2" s="180"/>
      <c r="BF2" s="180"/>
      <c r="BG2" s="180"/>
      <c r="BH2" s="181"/>
      <c r="BI2" s="172"/>
      <c r="BJ2" s="45" t="s">
        <v>13</v>
      </c>
      <c r="BK2" s="179" t="s">
        <v>44</v>
      </c>
      <c r="BL2" s="180"/>
      <c r="BM2" s="180"/>
      <c r="BN2" s="180"/>
      <c r="BO2" s="180"/>
      <c r="BP2" s="181"/>
      <c r="BQ2" s="172"/>
    </row>
    <row r="3" spans="1:69" s="43" customFormat="1" ht="12" x14ac:dyDescent="0.2">
      <c r="A3" s="39" t="s">
        <v>0</v>
      </c>
      <c r="B3" s="39" t="s">
        <v>1</v>
      </c>
      <c r="C3" s="39" t="s">
        <v>2</v>
      </c>
      <c r="D3" s="39" t="s">
        <v>3</v>
      </c>
      <c r="E3" s="39" t="s">
        <v>4</v>
      </c>
      <c r="F3" s="39" t="s">
        <v>5</v>
      </c>
      <c r="G3" s="39" t="s">
        <v>200</v>
      </c>
      <c r="H3" s="47" t="s">
        <v>6</v>
      </c>
      <c r="I3" s="178"/>
      <c r="J3" s="44" t="s">
        <v>213</v>
      </c>
      <c r="K3" s="44" t="s">
        <v>214</v>
      </c>
      <c r="L3" s="44" t="s">
        <v>215</v>
      </c>
      <c r="M3" s="44" t="s">
        <v>216</v>
      </c>
      <c r="N3" s="44" t="s">
        <v>217</v>
      </c>
      <c r="O3" s="44" t="s">
        <v>218</v>
      </c>
      <c r="P3" s="44" t="s">
        <v>219</v>
      </c>
      <c r="Q3" s="44" t="s">
        <v>220</v>
      </c>
      <c r="R3" s="44" t="s">
        <v>221</v>
      </c>
      <c r="S3" s="46" t="s">
        <v>247</v>
      </c>
      <c r="T3" s="46" t="s">
        <v>248</v>
      </c>
      <c r="U3" s="46" t="s">
        <v>249</v>
      </c>
      <c r="V3" s="46" t="s">
        <v>250</v>
      </c>
      <c r="W3" s="46" t="s">
        <v>251</v>
      </c>
      <c r="X3" s="46" t="s">
        <v>252</v>
      </c>
      <c r="Y3" s="46" t="s">
        <v>253</v>
      </c>
      <c r="Z3" s="46" t="s">
        <v>254</v>
      </c>
      <c r="AA3" s="46" t="s">
        <v>255</v>
      </c>
      <c r="AB3" s="46" t="s">
        <v>269</v>
      </c>
      <c r="AC3" s="46" t="s">
        <v>256</v>
      </c>
      <c r="AD3" s="46" t="s">
        <v>257</v>
      </c>
      <c r="AE3" s="46" t="s">
        <v>258</v>
      </c>
      <c r="AF3" s="46" t="s">
        <v>259</v>
      </c>
      <c r="AG3" s="46" t="s">
        <v>260</v>
      </c>
      <c r="AH3" s="46" t="s">
        <v>261</v>
      </c>
      <c r="AI3" s="46" t="s">
        <v>262</v>
      </c>
      <c r="AJ3" s="46" t="s">
        <v>263</v>
      </c>
      <c r="AK3" s="46" t="s">
        <v>264</v>
      </c>
      <c r="AL3" s="46" t="s">
        <v>265</v>
      </c>
      <c r="AM3" s="46" t="s">
        <v>266</v>
      </c>
      <c r="AN3" s="46" t="s">
        <v>267</v>
      </c>
      <c r="AO3" s="46" t="s">
        <v>268</v>
      </c>
      <c r="AP3" s="46" t="s">
        <v>270</v>
      </c>
      <c r="AQ3" s="46" t="s">
        <v>271</v>
      </c>
      <c r="AR3" s="173"/>
      <c r="AS3" s="46" t="s">
        <v>229</v>
      </c>
      <c r="AT3" s="45" t="s">
        <v>233</v>
      </c>
      <c r="AU3" s="45" t="s">
        <v>234</v>
      </c>
      <c r="AV3" s="45" t="s">
        <v>235</v>
      </c>
      <c r="AW3" s="45" t="s">
        <v>236</v>
      </c>
      <c r="AX3" s="45" t="s">
        <v>237</v>
      </c>
      <c r="AY3" s="45" t="s">
        <v>238</v>
      </c>
      <c r="AZ3" s="45" t="s">
        <v>239</v>
      </c>
      <c r="BA3" s="45" t="s">
        <v>240</v>
      </c>
      <c r="BB3" s="45" t="s">
        <v>241</v>
      </c>
      <c r="BC3" s="45" t="s">
        <v>242</v>
      </c>
      <c r="BD3" s="44" t="s">
        <v>243</v>
      </c>
      <c r="BE3" s="44" t="s">
        <v>234</v>
      </c>
      <c r="BF3" s="44" t="s">
        <v>244</v>
      </c>
      <c r="BG3" s="44" t="s">
        <v>245</v>
      </c>
      <c r="BH3" s="44" t="s">
        <v>246</v>
      </c>
      <c r="BI3" s="173"/>
      <c r="BJ3" s="45" t="s">
        <v>230</v>
      </c>
      <c r="BK3" s="45" t="s">
        <v>222</v>
      </c>
      <c r="BL3" s="45" t="s">
        <v>223</v>
      </c>
      <c r="BM3" s="45" t="s">
        <v>224</v>
      </c>
      <c r="BN3" s="45" t="s">
        <v>225</v>
      </c>
      <c r="BO3" s="45" t="s">
        <v>226</v>
      </c>
      <c r="BP3" s="45" t="s">
        <v>227</v>
      </c>
      <c r="BQ3" s="173"/>
    </row>
    <row r="4" spans="1:69" x14ac:dyDescent="0.2">
      <c r="A4" s="25" t="s">
        <v>29</v>
      </c>
      <c r="B4" s="23" t="s">
        <v>30</v>
      </c>
      <c r="C4" s="26" t="s">
        <v>21</v>
      </c>
      <c r="D4" s="26" t="s">
        <v>22</v>
      </c>
      <c r="E4" s="27" t="s">
        <v>192</v>
      </c>
      <c r="F4" s="27" t="s">
        <v>192</v>
      </c>
      <c r="G4" s="27" t="s">
        <v>179</v>
      </c>
      <c r="H4" s="48" t="s">
        <v>13</v>
      </c>
      <c r="I4" s="48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</row>
    <row r="5" spans="1:69" x14ac:dyDescent="0.2">
      <c r="A5" s="24" t="s">
        <v>140</v>
      </c>
      <c r="B5" s="24" t="s">
        <v>141</v>
      </c>
      <c r="C5" s="41" t="s">
        <v>21</v>
      </c>
      <c r="D5" s="41" t="s">
        <v>112</v>
      </c>
      <c r="E5" s="41" t="s">
        <v>191</v>
      </c>
      <c r="F5" s="27" t="s">
        <v>180</v>
      </c>
      <c r="G5" s="27" t="s">
        <v>179</v>
      </c>
      <c r="H5" s="49" t="s">
        <v>44</v>
      </c>
      <c r="I5" s="49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</row>
    <row r="6" spans="1:69" x14ac:dyDescent="0.2">
      <c r="A6" s="25" t="s">
        <v>167</v>
      </c>
      <c r="B6" s="25" t="s">
        <v>166</v>
      </c>
      <c r="C6" s="41" t="s">
        <v>21</v>
      </c>
      <c r="D6" s="26" t="s">
        <v>22</v>
      </c>
      <c r="E6" s="27" t="s">
        <v>180</v>
      </c>
      <c r="F6" s="27" t="s">
        <v>180</v>
      </c>
      <c r="G6" s="27" t="s">
        <v>179</v>
      </c>
      <c r="H6" s="49" t="s">
        <v>13</v>
      </c>
      <c r="I6" s="49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</row>
    <row r="7" spans="1:69" x14ac:dyDescent="0.2">
      <c r="A7" s="25" t="s">
        <v>70</v>
      </c>
      <c r="B7" s="23" t="s">
        <v>71</v>
      </c>
      <c r="C7" s="26" t="s">
        <v>21</v>
      </c>
      <c r="D7" s="26" t="s">
        <v>72</v>
      </c>
      <c r="E7" s="27" t="s">
        <v>187</v>
      </c>
      <c r="F7" s="27" t="s">
        <v>192</v>
      </c>
      <c r="G7" s="27" t="s">
        <v>203</v>
      </c>
      <c r="H7" s="48" t="s">
        <v>44</v>
      </c>
      <c r="I7" s="48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</row>
    <row r="8" spans="1:69" x14ac:dyDescent="0.2">
      <c r="A8" s="25" t="s">
        <v>35</v>
      </c>
      <c r="B8" s="23" t="s">
        <v>36</v>
      </c>
      <c r="C8" s="26" t="s">
        <v>21</v>
      </c>
      <c r="D8" s="26" t="s">
        <v>22</v>
      </c>
      <c r="E8" s="27" t="s">
        <v>180</v>
      </c>
      <c r="F8" s="27" t="s">
        <v>180</v>
      </c>
      <c r="G8" s="27" t="s">
        <v>179</v>
      </c>
      <c r="H8" s="48" t="s">
        <v>13</v>
      </c>
      <c r="I8" s="48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</row>
    <row r="9" spans="1:69" x14ac:dyDescent="0.2">
      <c r="A9" s="24" t="s">
        <v>144</v>
      </c>
      <c r="B9" s="24" t="s">
        <v>145</v>
      </c>
      <c r="C9" s="26" t="s">
        <v>21</v>
      </c>
      <c r="D9" s="26" t="s">
        <v>22</v>
      </c>
      <c r="E9" s="27" t="s">
        <v>180</v>
      </c>
      <c r="F9" s="27" t="s">
        <v>180</v>
      </c>
      <c r="G9" s="27" t="s">
        <v>179</v>
      </c>
      <c r="H9" s="48" t="s">
        <v>44</v>
      </c>
      <c r="I9" s="48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</row>
    <row r="10" spans="1:69" x14ac:dyDescent="0.2">
      <c r="A10" s="24" t="s">
        <v>136</v>
      </c>
      <c r="B10" s="24" t="s">
        <v>137</v>
      </c>
      <c r="C10" s="26" t="s">
        <v>21</v>
      </c>
      <c r="D10" s="26" t="s">
        <v>22</v>
      </c>
      <c r="E10" s="27" t="s">
        <v>180</v>
      </c>
      <c r="F10" s="27" t="s">
        <v>180</v>
      </c>
      <c r="G10" s="27" t="s">
        <v>179</v>
      </c>
      <c r="H10" s="48" t="s">
        <v>44</v>
      </c>
      <c r="I10" s="48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</row>
    <row r="11" spans="1:69" x14ac:dyDescent="0.2">
      <c r="A11" s="25" t="s">
        <v>25</v>
      </c>
      <c r="B11" s="23" t="s">
        <v>26</v>
      </c>
      <c r="C11" s="26" t="s">
        <v>21</v>
      </c>
      <c r="D11" s="26" t="s">
        <v>22</v>
      </c>
      <c r="E11" s="27" t="s">
        <v>180</v>
      </c>
      <c r="F11" s="27" t="s">
        <v>180</v>
      </c>
      <c r="G11" s="27" t="s">
        <v>179</v>
      </c>
      <c r="H11" s="48" t="s">
        <v>13</v>
      </c>
      <c r="I11" s="48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</row>
    <row r="12" spans="1:69" x14ac:dyDescent="0.2">
      <c r="A12" s="28" t="s">
        <v>7</v>
      </c>
      <c r="B12" s="25" t="s">
        <v>8</v>
      </c>
      <c r="C12" s="26" t="s">
        <v>9</v>
      </c>
      <c r="D12" s="26" t="s">
        <v>10</v>
      </c>
      <c r="E12" s="26" t="s">
        <v>181</v>
      </c>
      <c r="F12" s="26" t="s">
        <v>193</v>
      </c>
      <c r="G12" s="26" t="s">
        <v>204</v>
      </c>
      <c r="H12" s="48" t="s">
        <v>13</v>
      </c>
      <c r="I12" s="48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</row>
    <row r="13" spans="1:69" x14ac:dyDescent="0.2">
      <c r="A13" s="28" t="s">
        <v>272</v>
      </c>
      <c r="B13" s="25" t="s">
        <v>273</v>
      </c>
      <c r="C13" s="26" t="s">
        <v>21</v>
      </c>
      <c r="D13" s="26" t="s">
        <v>22</v>
      </c>
      <c r="E13" s="27" t="s">
        <v>192</v>
      </c>
      <c r="F13" s="27" t="s">
        <v>192</v>
      </c>
      <c r="G13" s="27" t="s">
        <v>179</v>
      </c>
      <c r="H13" s="48" t="s">
        <v>44</v>
      </c>
      <c r="I13" s="48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</row>
    <row r="14" spans="1:69" x14ac:dyDescent="0.2">
      <c r="A14" s="25" t="s">
        <v>58</v>
      </c>
      <c r="B14" s="23" t="s">
        <v>59</v>
      </c>
      <c r="C14" s="26" t="s">
        <v>21</v>
      </c>
      <c r="D14" s="26" t="s">
        <v>22</v>
      </c>
      <c r="E14" s="27" t="s">
        <v>180</v>
      </c>
      <c r="F14" s="27" t="s">
        <v>180</v>
      </c>
      <c r="G14" s="27" t="s">
        <v>179</v>
      </c>
      <c r="H14" s="48" t="s">
        <v>44</v>
      </c>
      <c r="I14" s="48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</row>
    <row r="15" spans="1:69" x14ac:dyDescent="0.2">
      <c r="A15" s="25" t="s">
        <v>60</v>
      </c>
      <c r="B15" s="23" t="s">
        <v>61</v>
      </c>
      <c r="C15" s="26" t="s">
        <v>21</v>
      </c>
      <c r="D15" s="26" t="s">
        <v>62</v>
      </c>
      <c r="E15" s="27" t="s">
        <v>182</v>
      </c>
      <c r="F15" s="27" t="s">
        <v>192</v>
      </c>
      <c r="G15" s="27" t="s">
        <v>203</v>
      </c>
      <c r="H15" s="48" t="s">
        <v>44</v>
      </c>
      <c r="I15" s="48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</row>
    <row r="16" spans="1:69" x14ac:dyDescent="0.2">
      <c r="A16" s="28" t="s">
        <v>45</v>
      </c>
      <c r="B16" s="25" t="s">
        <v>46</v>
      </c>
      <c r="C16" s="26" t="s">
        <v>9</v>
      </c>
      <c r="D16" s="26" t="s">
        <v>10</v>
      </c>
      <c r="E16" s="26" t="s">
        <v>181</v>
      </c>
      <c r="F16" s="26" t="s">
        <v>193</v>
      </c>
      <c r="G16" s="26" t="s">
        <v>204</v>
      </c>
      <c r="H16" s="48" t="s">
        <v>44</v>
      </c>
      <c r="I16" s="48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</row>
    <row r="17" spans="1:69" x14ac:dyDescent="0.2">
      <c r="A17" s="28" t="s">
        <v>50</v>
      </c>
      <c r="B17" s="25" t="s">
        <v>51</v>
      </c>
      <c r="C17" s="26" t="s">
        <v>9</v>
      </c>
      <c r="D17" s="26" t="s">
        <v>111</v>
      </c>
      <c r="E17" s="27" t="s">
        <v>183</v>
      </c>
      <c r="F17" s="26" t="s">
        <v>194</v>
      </c>
      <c r="G17" s="26" t="s">
        <v>205</v>
      </c>
      <c r="H17" s="48" t="s">
        <v>44</v>
      </c>
      <c r="I17" s="48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</row>
    <row r="18" spans="1:69" x14ac:dyDescent="0.2">
      <c r="A18" s="24" t="s">
        <v>148</v>
      </c>
      <c r="B18" s="24" t="s">
        <v>149</v>
      </c>
      <c r="C18" s="26" t="s">
        <v>21</v>
      </c>
      <c r="D18" s="26" t="s">
        <v>22</v>
      </c>
      <c r="E18" s="27" t="s">
        <v>180</v>
      </c>
      <c r="F18" s="27" t="s">
        <v>180</v>
      </c>
      <c r="G18" s="27" t="s">
        <v>179</v>
      </c>
      <c r="H18" s="48" t="s">
        <v>44</v>
      </c>
      <c r="I18" s="48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</row>
    <row r="19" spans="1:69" x14ac:dyDescent="0.2">
      <c r="A19" s="25" t="s">
        <v>80</v>
      </c>
      <c r="B19" s="23" t="s">
        <v>81</v>
      </c>
      <c r="C19" s="26" t="s">
        <v>21</v>
      </c>
      <c r="D19" s="26" t="s">
        <v>22</v>
      </c>
      <c r="E19" s="27" t="s">
        <v>180</v>
      </c>
      <c r="F19" s="27" t="s">
        <v>180</v>
      </c>
      <c r="G19" s="27" t="s">
        <v>179</v>
      </c>
      <c r="H19" s="48" t="s">
        <v>82</v>
      </c>
      <c r="I19" s="48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</row>
    <row r="20" spans="1:69" x14ac:dyDescent="0.2">
      <c r="A20" s="24" t="s">
        <v>156</v>
      </c>
      <c r="B20" s="24" t="s">
        <v>157</v>
      </c>
      <c r="C20" s="26" t="s">
        <v>21</v>
      </c>
      <c r="D20" s="41" t="s">
        <v>177</v>
      </c>
      <c r="E20" s="27" t="s">
        <v>186</v>
      </c>
      <c r="F20" s="27" t="s">
        <v>180</v>
      </c>
      <c r="G20" s="27" t="s">
        <v>179</v>
      </c>
      <c r="H20" s="48" t="s">
        <v>44</v>
      </c>
      <c r="I20" s="48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</row>
    <row r="21" spans="1:69" x14ac:dyDescent="0.2">
      <c r="A21" s="25" t="s">
        <v>176</v>
      </c>
      <c r="B21" s="23" t="s">
        <v>174</v>
      </c>
      <c r="C21" s="26" t="s">
        <v>39</v>
      </c>
      <c r="D21" s="42" t="s">
        <v>111</v>
      </c>
      <c r="E21" s="27" t="s">
        <v>180</v>
      </c>
      <c r="F21" s="26" t="s">
        <v>194</v>
      </c>
      <c r="G21" s="26" t="s">
        <v>205</v>
      </c>
      <c r="H21" s="48" t="s">
        <v>13</v>
      </c>
      <c r="I21" s="48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</row>
    <row r="22" spans="1:69" x14ac:dyDescent="0.2">
      <c r="A22" s="25" t="s">
        <v>17</v>
      </c>
      <c r="B22" s="25" t="s">
        <v>18</v>
      </c>
      <c r="C22" s="26" t="s">
        <v>9</v>
      </c>
      <c r="D22" s="26" t="s">
        <v>113</v>
      </c>
      <c r="E22" s="26" t="s">
        <v>184</v>
      </c>
      <c r="F22" s="26" t="s">
        <v>195</v>
      </c>
      <c r="G22" s="26" t="s">
        <v>206</v>
      </c>
      <c r="H22" s="48" t="s">
        <v>13</v>
      </c>
      <c r="I22" s="48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</row>
    <row r="23" spans="1:69" x14ac:dyDescent="0.2">
      <c r="A23" s="24" t="s">
        <v>150</v>
      </c>
      <c r="B23" s="24" t="s">
        <v>151</v>
      </c>
      <c r="C23" s="26" t="s">
        <v>21</v>
      </c>
      <c r="D23" s="26" t="s">
        <v>211</v>
      </c>
      <c r="E23" s="27" t="s">
        <v>212</v>
      </c>
      <c r="F23" s="27" t="s">
        <v>180</v>
      </c>
      <c r="G23" s="27" t="s">
        <v>179</v>
      </c>
      <c r="H23" s="48" t="s">
        <v>44</v>
      </c>
      <c r="I23" s="48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</row>
    <row r="24" spans="1:69" x14ac:dyDescent="0.2">
      <c r="A24" s="25" t="s">
        <v>173</v>
      </c>
      <c r="B24" s="23" t="s">
        <v>172</v>
      </c>
      <c r="C24" s="26" t="s">
        <v>39</v>
      </c>
      <c r="D24" s="41" t="s">
        <v>112</v>
      </c>
      <c r="E24" s="27" t="s">
        <v>180</v>
      </c>
      <c r="F24" s="26" t="s">
        <v>194</v>
      </c>
      <c r="G24" s="26" t="s">
        <v>205</v>
      </c>
      <c r="H24" s="48" t="s">
        <v>13</v>
      </c>
      <c r="I24" s="48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</row>
    <row r="25" spans="1:69" x14ac:dyDescent="0.2">
      <c r="A25" s="28" t="s">
        <v>54</v>
      </c>
      <c r="B25" s="25" t="s">
        <v>55</v>
      </c>
      <c r="C25" s="26" t="s">
        <v>9</v>
      </c>
      <c r="D25" s="26" t="s">
        <v>112</v>
      </c>
      <c r="E25" s="26" t="s">
        <v>185</v>
      </c>
      <c r="F25" s="26" t="s">
        <v>196</v>
      </c>
      <c r="G25" s="26" t="s">
        <v>207</v>
      </c>
      <c r="H25" s="48" t="s">
        <v>44</v>
      </c>
      <c r="I25" s="48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</row>
    <row r="26" spans="1:69" x14ac:dyDescent="0.2">
      <c r="A26" s="24" t="s">
        <v>130</v>
      </c>
      <c r="B26" s="24" t="s">
        <v>131</v>
      </c>
      <c r="C26" s="26" t="s">
        <v>21</v>
      </c>
      <c r="D26" s="41" t="s">
        <v>22</v>
      </c>
      <c r="E26" s="27" t="s">
        <v>180</v>
      </c>
      <c r="F26" s="27" t="s">
        <v>180</v>
      </c>
      <c r="G26" s="27" t="s">
        <v>179</v>
      </c>
      <c r="H26" s="48" t="s">
        <v>44</v>
      </c>
      <c r="I26" s="48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</row>
    <row r="27" spans="1:69" x14ac:dyDescent="0.2">
      <c r="A27" s="24" t="s">
        <v>132</v>
      </c>
      <c r="B27" s="24" t="s">
        <v>133</v>
      </c>
      <c r="C27" s="26" t="s">
        <v>21</v>
      </c>
      <c r="D27" s="41" t="s">
        <v>178</v>
      </c>
      <c r="E27" s="27" t="s">
        <v>180</v>
      </c>
      <c r="F27" s="27" t="s">
        <v>180</v>
      </c>
      <c r="G27" s="27" t="s">
        <v>179</v>
      </c>
      <c r="H27" s="48" t="s">
        <v>44</v>
      </c>
      <c r="I27" s="48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</row>
    <row r="28" spans="1:69" x14ac:dyDescent="0.2">
      <c r="A28" s="25" t="s">
        <v>19</v>
      </c>
      <c r="B28" s="23" t="s">
        <v>20</v>
      </c>
      <c r="C28" s="26" t="s">
        <v>21</v>
      </c>
      <c r="D28" s="26" t="s">
        <v>22</v>
      </c>
      <c r="E28" s="27" t="s">
        <v>180</v>
      </c>
      <c r="F28" s="27" t="s">
        <v>180</v>
      </c>
      <c r="G28" s="27" t="s">
        <v>179</v>
      </c>
      <c r="H28" s="48" t="s">
        <v>13</v>
      </c>
      <c r="I28" s="48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</row>
    <row r="29" spans="1:69" x14ac:dyDescent="0.2">
      <c r="A29" s="25" t="s">
        <v>27</v>
      </c>
      <c r="B29" s="23" t="s">
        <v>28</v>
      </c>
      <c r="C29" s="26" t="s">
        <v>21</v>
      </c>
      <c r="D29" s="26" t="s">
        <v>22</v>
      </c>
      <c r="E29" s="27" t="s">
        <v>180</v>
      </c>
      <c r="F29" s="27" t="s">
        <v>180</v>
      </c>
      <c r="G29" s="27" t="s">
        <v>179</v>
      </c>
      <c r="H29" s="48" t="s">
        <v>13</v>
      </c>
      <c r="I29" s="48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</row>
    <row r="30" spans="1:69" x14ac:dyDescent="0.2">
      <c r="A30" s="24" t="s">
        <v>154</v>
      </c>
      <c r="B30" s="24" t="s">
        <v>155</v>
      </c>
      <c r="C30" s="26" t="s">
        <v>21</v>
      </c>
      <c r="D30" s="41" t="s">
        <v>62</v>
      </c>
      <c r="E30" s="27" t="s">
        <v>186</v>
      </c>
      <c r="F30" s="27" t="s">
        <v>192</v>
      </c>
      <c r="G30" s="27" t="s">
        <v>203</v>
      </c>
      <c r="H30" s="48" t="s">
        <v>44</v>
      </c>
      <c r="I30" s="48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</row>
    <row r="31" spans="1:69" x14ac:dyDescent="0.2">
      <c r="A31" s="25" t="s">
        <v>37</v>
      </c>
      <c r="B31" s="23" t="s">
        <v>38</v>
      </c>
      <c r="C31" s="26" t="s">
        <v>39</v>
      </c>
      <c r="D31" s="26" t="s">
        <v>111</v>
      </c>
      <c r="E31" s="27" t="s">
        <v>188</v>
      </c>
      <c r="F31" s="26" t="s">
        <v>197</v>
      </c>
      <c r="G31" s="26" t="s">
        <v>202</v>
      </c>
      <c r="H31" s="50" t="s">
        <v>13</v>
      </c>
      <c r="I31" s="50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</row>
    <row r="32" spans="1:69" x14ac:dyDescent="0.2">
      <c r="A32" s="24" t="s">
        <v>162</v>
      </c>
      <c r="B32" s="24" t="s">
        <v>163</v>
      </c>
      <c r="C32" s="26" t="s">
        <v>21</v>
      </c>
      <c r="D32" s="41" t="s">
        <v>10</v>
      </c>
      <c r="E32" s="26" t="s">
        <v>181</v>
      </c>
      <c r="F32" s="26" t="s">
        <v>193</v>
      </c>
      <c r="G32" s="26" t="s">
        <v>204</v>
      </c>
      <c r="H32" s="49" t="s">
        <v>44</v>
      </c>
      <c r="I32" s="49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</row>
    <row r="33" spans="1:69" x14ac:dyDescent="0.2">
      <c r="A33" s="24" t="s">
        <v>152</v>
      </c>
      <c r="B33" s="24" t="s">
        <v>153</v>
      </c>
      <c r="C33" s="26" t="s">
        <v>21</v>
      </c>
      <c r="D33" s="41" t="s">
        <v>72</v>
      </c>
      <c r="E33" s="27" t="s">
        <v>186</v>
      </c>
      <c r="F33" s="27" t="s">
        <v>192</v>
      </c>
      <c r="G33" s="27" t="s">
        <v>203</v>
      </c>
      <c r="H33" s="49" t="s">
        <v>44</v>
      </c>
      <c r="I33" s="49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</row>
    <row r="34" spans="1:69" x14ac:dyDescent="0.2">
      <c r="A34" s="25" t="s">
        <v>169</v>
      </c>
      <c r="B34" s="23" t="s">
        <v>168</v>
      </c>
      <c r="C34" s="26" t="s">
        <v>39</v>
      </c>
      <c r="D34" s="41" t="s">
        <v>112</v>
      </c>
      <c r="E34" s="27" t="s">
        <v>189</v>
      </c>
      <c r="F34" s="26" t="s">
        <v>194</v>
      </c>
      <c r="G34" s="26" t="s">
        <v>205</v>
      </c>
      <c r="H34" s="49" t="s">
        <v>44</v>
      </c>
      <c r="I34" s="49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</row>
    <row r="35" spans="1:69" x14ac:dyDescent="0.2">
      <c r="A35" s="24" t="s">
        <v>142</v>
      </c>
      <c r="B35" s="24" t="s">
        <v>143</v>
      </c>
      <c r="C35" s="26" t="s">
        <v>21</v>
      </c>
      <c r="D35" s="41" t="s">
        <v>62</v>
      </c>
      <c r="E35" s="27" t="s">
        <v>186</v>
      </c>
      <c r="F35" s="27" t="s">
        <v>192</v>
      </c>
      <c r="G35" s="27" t="s">
        <v>203</v>
      </c>
      <c r="H35" s="51" t="s">
        <v>44</v>
      </c>
      <c r="I35" s="5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</row>
    <row r="36" spans="1:69" x14ac:dyDescent="0.2">
      <c r="A36" s="24" t="s">
        <v>199</v>
      </c>
      <c r="B36" s="24" t="s">
        <v>32</v>
      </c>
      <c r="C36" s="26" t="s">
        <v>21</v>
      </c>
      <c r="D36" s="26" t="s">
        <v>22</v>
      </c>
      <c r="E36" s="27" t="s">
        <v>180</v>
      </c>
      <c r="F36" s="27" t="s">
        <v>180</v>
      </c>
      <c r="G36" s="27" t="s">
        <v>179</v>
      </c>
      <c r="H36" s="48" t="s">
        <v>13</v>
      </c>
      <c r="I36" s="48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</row>
    <row r="37" spans="1:69" x14ac:dyDescent="0.2">
      <c r="A37" s="24" t="s">
        <v>274</v>
      </c>
      <c r="B37" s="24" t="s">
        <v>275</v>
      </c>
      <c r="C37" s="26" t="s">
        <v>39</v>
      </c>
      <c r="D37" s="26" t="s">
        <v>112</v>
      </c>
      <c r="E37" s="27" t="s">
        <v>198</v>
      </c>
      <c r="F37" s="26" t="s">
        <v>197</v>
      </c>
      <c r="G37" s="26" t="s">
        <v>202</v>
      </c>
      <c r="H37" s="49" t="s">
        <v>44</v>
      </c>
      <c r="I37" s="48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</row>
    <row r="38" spans="1:69" x14ac:dyDescent="0.2">
      <c r="A38" s="24" t="s">
        <v>138</v>
      </c>
      <c r="B38" s="24" t="s">
        <v>139</v>
      </c>
      <c r="C38" s="26" t="s">
        <v>9</v>
      </c>
      <c r="D38" s="41" t="s">
        <v>10</v>
      </c>
      <c r="E38" s="41" t="s">
        <v>190</v>
      </c>
      <c r="F38" s="27" t="s">
        <v>180</v>
      </c>
      <c r="G38" s="27" t="s">
        <v>179</v>
      </c>
      <c r="H38" s="51" t="s">
        <v>44</v>
      </c>
      <c r="I38" s="5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</row>
    <row r="39" spans="1:69" x14ac:dyDescent="0.2">
      <c r="A39" s="25" t="s">
        <v>78</v>
      </c>
      <c r="B39" s="23" t="s">
        <v>79</v>
      </c>
      <c r="C39" s="26" t="s">
        <v>39</v>
      </c>
      <c r="D39" s="26" t="s">
        <v>112</v>
      </c>
      <c r="E39" s="27" t="s">
        <v>198</v>
      </c>
      <c r="F39" s="26" t="s">
        <v>197</v>
      </c>
      <c r="G39" s="26" t="s">
        <v>202</v>
      </c>
      <c r="H39" s="48" t="s">
        <v>44</v>
      </c>
      <c r="I39" s="48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</row>
    <row r="40" spans="1:69" x14ac:dyDescent="0.2">
      <c r="A40" s="28" t="s">
        <v>42</v>
      </c>
      <c r="B40" s="25" t="s">
        <v>43</v>
      </c>
      <c r="C40" s="26" t="s">
        <v>9</v>
      </c>
      <c r="D40" s="26" t="s">
        <v>10</v>
      </c>
      <c r="E40" s="26" t="s">
        <v>181</v>
      </c>
      <c r="F40" s="26" t="s">
        <v>193</v>
      </c>
      <c r="G40" s="26" t="s">
        <v>192</v>
      </c>
      <c r="H40" s="48" t="s">
        <v>44</v>
      </c>
      <c r="I40" s="48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</row>
    <row r="41" spans="1:69" x14ac:dyDescent="0.2">
      <c r="A41" s="24" t="s">
        <v>146</v>
      </c>
      <c r="B41" s="24" t="s">
        <v>147</v>
      </c>
      <c r="C41" s="26" t="s">
        <v>21</v>
      </c>
      <c r="D41" s="41" t="s">
        <v>62</v>
      </c>
      <c r="E41" s="27" t="s">
        <v>186</v>
      </c>
      <c r="F41" s="27" t="s">
        <v>192</v>
      </c>
      <c r="G41" s="27" t="s">
        <v>203</v>
      </c>
      <c r="H41" s="48" t="s">
        <v>44</v>
      </c>
      <c r="I41" s="48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</row>
    <row r="42" spans="1:69" x14ac:dyDescent="0.2">
      <c r="A42" s="25" t="s">
        <v>65</v>
      </c>
      <c r="B42" s="23" t="s">
        <v>66</v>
      </c>
      <c r="C42" s="26" t="s">
        <v>21</v>
      </c>
      <c r="D42" s="26" t="s">
        <v>67</v>
      </c>
      <c r="E42" s="27" t="s">
        <v>208</v>
      </c>
      <c r="F42" s="27" t="s">
        <v>209</v>
      </c>
      <c r="G42" s="27" t="s">
        <v>210</v>
      </c>
      <c r="H42" s="48" t="s">
        <v>44</v>
      </c>
      <c r="I42" s="48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</row>
    <row r="43" spans="1:69" x14ac:dyDescent="0.2">
      <c r="A43" s="25" t="s">
        <v>76</v>
      </c>
      <c r="B43" s="23" t="s">
        <v>77</v>
      </c>
      <c r="C43" s="26" t="s">
        <v>39</v>
      </c>
      <c r="D43" s="26" t="s">
        <v>112</v>
      </c>
      <c r="E43" s="27" t="s">
        <v>198</v>
      </c>
      <c r="F43" s="26" t="s">
        <v>197</v>
      </c>
      <c r="G43" s="26" t="s">
        <v>202</v>
      </c>
      <c r="H43" s="48" t="s">
        <v>44</v>
      </c>
      <c r="I43" s="48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</row>
    <row r="44" spans="1:69" x14ac:dyDescent="0.2">
      <c r="A44" s="25" t="s">
        <v>165</v>
      </c>
      <c r="B44" s="25" t="s">
        <v>164</v>
      </c>
      <c r="C44" s="41" t="s">
        <v>21</v>
      </c>
      <c r="D44" s="26" t="s">
        <v>22</v>
      </c>
      <c r="E44" s="27" t="s">
        <v>180</v>
      </c>
      <c r="F44" s="27" t="s">
        <v>180</v>
      </c>
      <c r="G44" s="27" t="s">
        <v>179</v>
      </c>
      <c r="H44" s="49" t="s">
        <v>13</v>
      </c>
      <c r="I44" s="49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</row>
    <row r="45" spans="1:69" x14ac:dyDescent="0.2">
      <c r="A45" s="25" t="s">
        <v>73</v>
      </c>
      <c r="B45" s="23" t="s">
        <v>74</v>
      </c>
      <c r="C45" s="26" t="s">
        <v>39</v>
      </c>
      <c r="D45" s="26" t="s">
        <v>112</v>
      </c>
      <c r="E45" s="27" t="s">
        <v>198</v>
      </c>
      <c r="F45" s="26" t="s">
        <v>197</v>
      </c>
      <c r="G45" s="26" t="s">
        <v>202</v>
      </c>
      <c r="H45" s="48" t="s">
        <v>44</v>
      </c>
      <c r="I45" s="48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</row>
    <row r="46" spans="1:69" x14ac:dyDescent="0.2">
      <c r="A46" s="24" t="s">
        <v>134</v>
      </c>
      <c r="B46" s="24" t="s">
        <v>135</v>
      </c>
      <c r="C46" s="41" t="s">
        <v>21</v>
      </c>
      <c r="D46" s="26" t="s">
        <v>22</v>
      </c>
      <c r="E46" s="27" t="s">
        <v>180</v>
      </c>
      <c r="F46" s="27" t="s">
        <v>180</v>
      </c>
      <c r="G46" s="27" t="s">
        <v>179</v>
      </c>
      <c r="H46" s="49" t="s">
        <v>44</v>
      </c>
      <c r="I46" s="49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</row>
    <row r="47" spans="1:69" x14ac:dyDescent="0.2">
      <c r="A47" s="25" t="s">
        <v>171</v>
      </c>
      <c r="B47" s="23" t="s">
        <v>170</v>
      </c>
      <c r="C47" s="41" t="s">
        <v>39</v>
      </c>
      <c r="D47" s="26" t="s">
        <v>112</v>
      </c>
      <c r="E47" s="27" t="s">
        <v>198</v>
      </c>
      <c r="F47" s="26" t="s">
        <v>197</v>
      </c>
      <c r="G47" s="26" t="s">
        <v>202</v>
      </c>
      <c r="H47" s="49" t="s">
        <v>44</v>
      </c>
      <c r="I47" s="49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</row>
    <row r="48" spans="1:69" x14ac:dyDescent="0.2">
      <c r="A48" s="24" t="s">
        <v>124</v>
      </c>
      <c r="B48" s="24" t="s">
        <v>125</v>
      </c>
      <c r="C48" s="41" t="s">
        <v>21</v>
      </c>
      <c r="D48" s="26" t="s">
        <v>22</v>
      </c>
      <c r="E48" s="27" t="s">
        <v>180</v>
      </c>
      <c r="F48" s="27" t="s">
        <v>180</v>
      </c>
      <c r="G48" s="27" t="s">
        <v>179</v>
      </c>
      <c r="H48" s="49" t="s">
        <v>13</v>
      </c>
      <c r="I48" s="49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</row>
    <row r="49" spans="1:69" x14ac:dyDescent="0.2">
      <c r="A49" s="24" t="s">
        <v>160</v>
      </c>
      <c r="B49" s="24" t="s">
        <v>161</v>
      </c>
      <c r="C49" s="26" t="s">
        <v>21</v>
      </c>
      <c r="D49" s="26" t="s">
        <v>22</v>
      </c>
      <c r="E49" s="27" t="s">
        <v>180</v>
      </c>
      <c r="F49" s="27" t="s">
        <v>180</v>
      </c>
      <c r="G49" s="27" t="s">
        <v>179</v>
      </c>
      <c r="H49" s="49" t="s">
        <v>13</v>
      </c>
      <c r="I49" s="49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</row>
    <row r="50" spans="1:69" x14ac:dyDescent="0.2">
      <c r="A50" s="24" t="s">
        <v>158</v>
      </c>
      <c r="B50" s="24" t="s">
        <v>159</v>
      </c>
      <c r="C50" s="41" t="s">
        <v>21</v>
      </c>
      <c r="D50" s="26" t="s">
        <v>22</v>
      </c>
      <c r="E50" s="27" t="s">
        <v>180</v>
      </c>
      <c r="F50" s="27" t="s">
        <v>180</v>
      </c>
      <c r="G50" s="27" t="s">
        <v>179</v>
      </c>
      <c r="H50" s="49" t="s">
        <v>44</v>
      </c>
      <c r="I50" s="49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</row>
    <row r="51" spans="1:69" x14ac:dyDescent="0.2">
      <c r="A51" s="28" t="s">
        <v>14</v>
      </c>
      <c r="B51" s="25" t="s">
        <v>15</v>
      </c>
      <c r="C51" s="26" t="s">
        <v>9</v>
      </c>
      <c r="D51" s="26" t="s">
        <v>113</v>
      </c>
      <c r="E51" s="26" t="s">
        <v>184</v>
      </c>
      <c r="F51" s="26" t="s">
        <v>195</v>
      </c>
      <c r="G51" s="26" t="s">
        <v>201</v>
      </c>
      <c r="H51" s="48" t="s">
        <v>13</v>
      </c>
      <c r="I51" s="48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</row>
    <row r="52" spans="1:69" x14ac:dyDescent="0.2">
      <c r="A52" s="28" t="s">
        <v>47</v>
      </c>
      <c r="B52" s="25" t="s">
        <v>48</v>
      </c>
      <c r="C52" s="26" t="s">
        <v>9</v>
      </c>
      <c r="D52" s="26" t="s">
        <v>49</v>
      </c>
      <c r="E52" s="26" t="s">
        <v>184</v>
      </c>
      <c r="F52" s="26" t="s">
        <v>195</v>
      </c>
      <c r="G52" s="26" t="s">
        <v>201</v>
      </c>
      <c r="H52" s="48" t="s">
        <v>44</v>
      </c>
      <c r="I52" s="48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</row>
  </sheetData>
  <sheetProtection password="BA5A" sheet="1" objects="1" scenarios="1"/>
  <autoFilter ref="A3:BQ3"/>
  <mergeCells count="12">
    <mergeCell ref="BQ1:BQ3"/>
    <mergeCell ref="J2:R2"/>
    <mergeCell ref="C1:H2"/>
    <mergeCell ref="S2:AQ2"/>
    <mergeCell ref="I1:I3"/>
    <mergeCell ref="AR1:AR3"/>
    <mergeCell ref="AT2:BH2"/>
    <mergeCell ref="AS1:BH1"/>
    <mergeCell ref="BI1:BI3"/>
    <mergeCell ref="BK2:BP2"/>
    <mergeCell ref="BJ1:BP1"/>
    <mergeCell ref="J1:AQ1"/>
  </mergeCells>
  <conditionalFormatting sqref="A2:H3 A1:J1 J2:S3 AS3:BH3 BJ1:BJ3 BQ1:XFD1 BL3:BP3 BR2:XFD3 AR1:AS1 BL4:XFD1048576 BK2:BK1048576 A4:BJ1048576">
    <cfRule type="cellIs" dxfId="420" priority="54" operator="equal">
      <formula>"Y"</formula>
    </cfRule>
  </conditionalFormatting>
  <conditionalFormatting sqref="T3">
    <cfRule type="cellIs" dxfId="419" priority="41" operator="equal">
      <formula>"Y"</formula>
    </cfRule>
  </conditionalFormatting>
  <conditionalFormatting sqref="U3">
    <cfRule type="cellIs" dxfId="418" priority="40" operator="equal">
      <formula>"Y"</formula>
    </cfRule>
  </conditionalFormatting>
  <conditionalFormatting sqref="V3">
    <cfRule type="cellIs" dxfId="417" priority="39" operator="equal">
      <formula>"Y"</formula>
    </cfRule>
  </conditionalFormatting>
  <conditionalFormatting sqref="W3">
    <cfRule type="cellIs" dxfId="416" priority="38" operator="equal">
      <formula>"Y"</formula>
    </cfRule>
  </conditionalFormatting>
  <conditionalFormatting sqref="X3">
    <cfRule type="cellIs" dxfId="415" priority="37" operator="equal">
      <formula>"Y"</formula>
    </cfRule>
  </conditionalFormatting>
  <conditionalFormatting sqref="Y3">
    <cfRule type="cellIs" dxfId="414" priority="36" operator="equal">
      <formula>"Y"</formula>
    </cfRule>
  </conditionalFormatting>
  <conditionalFormatting sqref="Z3">
    <cfRule type="cellIs" dxfId="413" priority="35" operator="equal">
      <formula>"Y"</formula>
    </cfRule>
  </conditionalFormatting>
  <conditionalFormatting sqref="AA3">
    <cfRule type="cellIs" dxfId="412" priority="34" operator="equal">
      <formula>"Y"</formula>
    </cfRule>
  </conditionalFormatting>
  <conditionalFormatting sqref="AI3">
    <cfRule type="cellIs" dxfId="411" priority="26" operator="equal">
      <formula>"Y"</formula>
    </cfRule>
  </conditionalFormatting>
  <conditionalFormatting sqref="AC3">
    <cfRule type="cellIs" dxfId="410" priority="32" operator="equal">
      <formula>"Y"</formula>
    </cfRule>
  </conditionalFormatting>
  <conditionalFormatting sqref="AD3">
    <cfRule type="cellIs" dxfId="409" priority="31" operator="equal">
      <formula>"Y"</formula>
    </cfRule>
  </conditionalFormatting>
  <conditionalFormatting sqref="AE3">
    <cfRule type="cellIs" dxfId="408" priority="30" operator="equal">
      <formula>"Y"</formula>
    </cfRule>
  </conditionalFormatting>
  <conditionalFormatting sqref="AF3">
    <cfRule type="cellIs" dxfId="407" priority="29" operator="equal">
      <formula>"Y"</formula>
    </cfRule>
  </conditionalFormatting>
  <conditionalFormatting sqref="AG3">
    <cfRule type="cellIs" dxfId="406" priority="28" operator="equal">
      <formula>"Y"</formula>
    </cfRule>
  </conditionalFormatting>
  <conditionalFormatting sqref="AH3">
    <cfRule type="cellIs" dxfId="405" priority="27" operator="equal">
      <formula>"Y"</formula>
    </cfRule>
  </conditionalFormatting>
  <conditionalFormatting sqref="AJ3">
    <cfRule type="cellIs" dxfId="404" priority="25" operator="equal">
      <formula>"Y"</formula>
    </cfRule>
  </conditionalFormatting>
  <conditionalFormatting sqref="AK3">
    <cfRule type="cellIs" dxfId="403" priority="24" operator="equal">
      <formula>"Y"</formula>
    </cfRule>
  </conditionalFormatting>
  <conditionalFormatting sqref="AL3">
    <cfRule type="cellIs" dxfId="402" priority="23" operator="equal">
      <formula>"Y"</formula>
    </cfRule>
  </conditionalFormatting>
  <conditionalFormatting sqref="AM3">
    <cfRule type="cellIs" dxfId="401" priority="22" operator="equal">
      <formula>"Y"</formula>
    </cfRule>
  </conditionalFormatting>
  <conditionalFormatting sqref="AN3">
    <cfRule type="cellIs" dxfId="400" priority="21" operator="equal">
      <formula>"Y"</formula>
    </cfRule>
  </conditionalFormatting>
  <conditionalFormatting sqref="AC3">
    <cfRule type="cellIs" dxfId="399" priority="20" operator="equal">
      <formula>"Y"</formula>
    </cfRule>
  </conditionalFormatting>
  <conditionalFormatting sqref="AD3">
    <cfRule type="cellIs" dxfId="398" priority="19" operator="equal">
      <formula>"Y"</formula>
    </cfRule>
  </conditionalFormatting>
  <conditionalFormatting sqref="AE3">
    <cfRule type="cellIs" dxfId="397" priority="18" operator="equal">
      <formula>"Y"</formula>
    </cfRule>
  </conditionalFormatting>
  <conditionalFormatting sqref="AF3">
    <cfRule type="cellIs" dxfId="396" priority="17" operator="equal">
      <formula>"Y"</formula>
    </cfRule>
  </conditionalFormatting>
  <conditionalFormatting sqref="AG3">
    <cfRule type="cellIs" dxfId="395" priority="16" operator="equal">
      <formula>"Y"</formula>
    </cfRule>
  </conditionalFormatting>
  <conditionalFormatting sqref="AH3">
    <cfRule type="cellIs" dxfId="394" priority="15" operator="equal">
      <formula>"Y"</formula>
    </cfRule>
  </conditionalFormatting>
  <conditionalFormatting sqref="AI3">
    <cfRule type="cellIs" dxfId="393" priority="14" operator="equal">
      <formula>"Y"</formula>
    </cfRule>
  </conditionalFormatting>
  <conditionalFormatting sqref="AJ3">
    <cfRule type="cellIs" dxfId="392" priority="13" operator="equal">
      <formula>"Y"</formula>
    </cfRule>
  </conditionalFormatting>
  <conditionalFormatting sqref="AK3">
    <cfRule type="cellIs" dxfId="391" priority="12" operator="equal">
      <formula>"Y"</formula>
    </cfRule>
  </conditionalFormatting>
  <conditionalFormatting sqref="AL3">
    <cfRule type="cellIs" dxfId="390" priority="11" operator="equal">
      <formula>"Y"</formula>
    </cfRule>
  </conditionalFormatting>
  <conditionalFormatting sqref="AM3">
    <cfRule type="cellIs" dxfId="389" priority="10" operator="equal">
      <formula>"Y"</formula>
    </cfRule>
  </conditionalFormatting>
  <conditionalFormatting sqref="AN3">
    <cfRule type="cellIs" dxfId="388" priority="9" operator="equal">
      <formula>"Y"</formula>
    </cfRule>
  </conditionalFormatting>
  <conditionalFormatting sqref="AP3">
    <cfRule type="cellIs" dxfId="387" priority="6" operator="equal">
      <formula>"Y"</formula>
    </cfRule>
  </conditionalFormatting>
  <conditionalFormatting sqref="AB3">
    <cfRule type="cellIs" dxfId="386" priority="7" operator="equal">
      <formula>"Y"</formula>
    </cfRule>
  </conditionalFormatting>
  <conditionalFormatting sqref="AP3">
    <cfRule type="cellIs" dxfId="385" priority="5" operator="equal">
      <formula>"Y"</formula>
    </cfRule>
  </conditionalFormatting>
  <conditionalFormatting sqref="AQ3">
    <cfRule type="cellIs" dxfId="384" priority="4" operator="equal">
      <formula>"Y"</formula>
    </cfRule>
  </conditionalFormatting>
  <conditionalFormatting sqref="AQ3">
    <cfRule type="cellIs" dxfId="383" priority="3" operator="equal">
      <formula>"Y"</formula>
    </cfRule>
  </conditionalFormatting>
  <conditionalFormatting sqref="AO3">
    <cfRule type="cellIs" dxfId="382" priority="2" operator="equal">
      <formula>"Y"</formula>
    </cfRule>
  </conditionalFormatting>
  <conditionalFormatting sqref="AO3">
    <cfRule type="cellIs" dxfId="381" priority="1" operator="equal">
      <formula>"Y"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9"/>
  <sheetViews>
    <sheetView workbookViewId="0"/>
  </sheetViews>
  <sheetFormatPr defaultColWidth="9.140625" defaultRowHeight="11.25" outlineLevelCol="1" x14ac:dyDescent="0.2"/>
  <cols>
    <col min="1" max="1" width="20.85546875" style="40" bestFit="1" customWidth="1"/>
    <col min="2" max="2" width="10" style="40" bestFit="1" customWidth="1"/>
    <col min="3" max="3" width="10.42578125" style="40" hidden="1" customWidth="1" outlineLevel="1"/>
    <col min="4" max="4" width="13.5703125" style="40" hidden="1" customWidth="1" outlineLevel="1"/>
    <col min="5" max="5" width="24.85546875" style="40" hidden="1" customWidth="1" outlineLevel="1"/>
    <col min="6" max="6" width="26.42578125" style="40" hidden="1" customWidth="1" outlineLevel="1"/>
    <col min="7" max="7" width="20.5703125" style="40" hidden="1" customWidth="1" outlineLevel="1"/>
    <col min="8" max="8" width="13.85546875" style="40" hidden="1" customWidth="1" outlineLevel="1"/>
    <col min="9" max="9" width="13.85546875" style="40" customWidth="1" collapsed="1"/>
    <col min="10" max="10" width="17" style="40" hidden="1" customWidth="1" outlineLevel="1"/>
    <col min="11" max="11" width="16.85546875" style="40" hidden="1" customWidth="1" outlineLevel="1"/>
    <col min="12" max="12" width="10.7109375" style="40" hidden="1" customWidth="1" outlineLevel="1"/>
    <col min="13" max="13" width="10.5703125" style="40" hidden="1" customWidth="1" outlineLevel="1"/>
    <col min="14" max="14" width="10.7109375" style="40" hidden="1" customWidth="1" outlineLevel="1"/>
    <col min="15" max="15" width="10.140625" style="40" hidden="1" customWidth="1" outlineLevel="1"/>
    <col min="16" max="16" width="10" style="40" hidden="1" customWidth="1" outlineLevel="1"/>
    <col min="17" max="18" width="10.5703125" style="40" hidden="1" customWidth="1" outlineLevel="1"/>
    <col min="19" max="19" width="14" style="40" hidden="1" customWidth="1" outlineLevel="1"/>
    <col min="20" max="43" width="12.7109375" style="40" hidden="1" customWidth="1" outlineLevel="1"/>
    <col min="44" max="44" width="12.7109375" style="40" customWidth="1" collapsed="1"/>
    <col min="45" max="45" width="7.28515625" style="40" hidden="1" customWidth="1" outlineLevel="1"/>
    <col min="46" max="46" width="13.42578125" style="40" hidden="1" customWidth="1" outlineLevel="1"/>
    <col min="47" max="48" width="10.85546875" style="40" hidden="1" customWidth="1" outlineLevel="1"/>
    <col min="49" max="50" width="12.42578125" style="40" hidden="1" customWidth="1" outlineLevel="1"/>
    <col min="51" max="52" width="13.85546875" style="40" hidden="1" customWidth="1" outlineLevel="1"/>
    <col min="53" max="53" width="10.7109375" style="40" hidden="1" customWidth="1" outlineLevel="1"/>
    <col min="54" max="54" width="9.140625" style="40" hidden="1" customWidth="1" outlineLevel="1"/>
    <col min="55" max="55" width="10.7109375" style="40" hidden="1" customWidth="1" outlineLevel="1"/>
    <col min="56" max="56" width="11.85546875" style="40" hidden="1" customWidth="1" outlineLevel="1"/>
    <col min="57" max="57" width="10.85546875" style="40" hidden="1" customWidth="1" outlineLevel="1"/>
    <col min="58" max="59" width="11.140625" style="40" hidden="1" customWidth="1" outlineLevel="1"/>
    <col min="60" max="60" width="11.28515625" style="40" hidden="1" customWidth="1" outlineLevel="1"/>
    <col min="61" max="61" width="11.28515625" style="40" customWidth="1" collapsed="1"/>
    <col min="62" max="63" width="22.28515625" style="40" hidden="1" customWidth="1" outlineLevel="1"/>
    <col min="64" max="64" width="26.140625" style="40" hidden="1" customWidth="1" outlineLevel="1"/>
    <col min="65" max="65" width="23.42578125" style="40" hidden="1" customWidth="1" outlineLevel="1"/>
    <col min="66" max="66" width="23.28515625" style="40" hidden="1" customWidth="1" outlineLevel="1"/>
    <col min="67" max="67" width="22.42578125" style="40" hidden="1" customWidth="1" outlineLevel="1"/>
    <col min="68" max="68" width="33.140625" style="40" hidden="1" customWidth="1" outlineLevel="1"/>
    <col min="69" max="69" width="9.140625" style="40" collapsed="1"/>
    <col min="70" max="16384" width="9.140625" style="40"/>
  </cols>
  <sheetData>
    <row r="1" spans="1:69" s="43" customFormat="1" ht="15" customHeight="1" x14ac:dyDescent="0.2">
      <c r="C1" s="175" t="s">
        <v>228</v>
      </c>
      <c r="D1" s="175"/>
      <c r="E1" s="175"/>
      <c r="F1" s="175"/>
      <c r="G1" s="175"/>
      <c r="H1" s="175"/>
      <c r="I1" s="177" t="s">
        <v>228</v>
      </c>
      <c r="J1" s="179" t="s">
        <v>39</v>
      </c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  <c r="AQ1" s="181"/>
      <c r="AR1" s="171" t="s">
        <v>39</v>
      </c>
      <c r="AS1" s="179" t="s">
        <v>9</v>
      </c>
      <c r="AT1" s="180"/>
      <c r="AU1" s="180"/>
      <c r="AV1" s="180"/>
      <c r="AW1" s="180"/>
      <c r="AX1" s="180"/>
      <c r="AY1" s="180"/>
      <c r="AZ1" s="180"/>
      <c r="BA1" s="180"/>
      <c r="BB1" s="180"/>
      <c r="BC1" s="180"/>
      <c r="BD1" s="180"/>
      <c r="BE1" s="180"/>
      <c r="BF1" s="180"/>
      <c r="BG1" s="180"/>
      <c r="BH1" s="181"/>
      <c r="BI1" s="171" t="s">
        <v>9</v>
      </c>
      <c r="BJ1" s="179" t="s">
        <v>21</v>
      </c>
      <c r="BK1" s="180"/>
      <c r="BL1" s="180"/>
      <c r="BM1" s="180"/>
      <c r="BN1" s="180"/>
      <c r="BO1" s="180"/>
      <c r="BP1" s="181"/>
      <c r="BQ1" s="171" t="s">
        <v>21</v>
      </c>
    </row>
    <row r="2" spans="1:69" s="43" customFormat="1" ht="12" x14ac:dyDescent="0.2">
      <c r="C2" s="176"/>
      <c r="D2" s="176"/>
      <c r="E2" s="176"/>
      <c r="F2" s="176"/>
      <c r="G2" s="176"/>
      <c r="H2" s="176"/>
      <c r="I2" s="177"/>
      <c r="J2" s="174" t="s">
        <v>13</v>
      </c>
      <c r="K2" s="174"/>
      <c r="L2" s="174"/>
      <c r="M2" s="174"/>
      <c r="N2" s="174"/>
      <c r="O2" s="174"/>
      <c r="P2" s="174"/>
      <c r="Q2" s="174"/>
      <c r="R2" s="174"/>
      <c r="S2" s="174" t="s">
        <v>44</v>
      </c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2"/>
      <c r="AS2" s="52" t="s">
        <v>13</v>
      </c>
      <c r="AT2" s="179" t="s">
        <v>44</v>
      </c>
      <c r="AU2" s="180"/>
      <c r="AV2" s="180"/>
      <c r="AW2" s="180"/>
      <c r="AX2" s="180"/>
      <c r="AY2" s="180"/>
      <c r="AZ2" s="180"/>
      <c r="BA2" s="180"/>
      <c r="BB2" s="180"/>
      <c r="BC2" s="180"/>
      <c r="BD2" s="180"/>
      <c r="BE2" s="180"/>
      <c r="BF2" s="180"/>
      <c r="BG2" s="180"/>
      <c r="BH2" s="181"/>
      <c r="BI2" s="172"/>
      <c r="BJ2" s="52" t="s">
        <v>13</v>
      </c>
      <c r="BK2" s="179" t="s">
        <v>44</v>
      </c>
      <c r="BL2" s="180"/>
      <c r="BM2" s="180"/>
      <c r="BN2" s="180"/>
      <c r="BO2" s="180"/>
      <c r="BP2" s="181"/>
      <c r="BQ2" s="172"/>
    </row>
    <row r="3" spans="1:69" s="43" customFormat="1" ht="12" x14ac:dyDescent="0.2">
      <c r="A3" s="39" t="s">
        <v>0</v>
      </c>
      <c r="B3" s="39" t="s">
        <v>1</v>
      </c>
      <c r="C3" s="39" t="s">
        <v>2</v>
      </c>
      <c r="D3" s="39" t="s">
        <v>3</v>
      </c>
      <c r="E3" s="39" t="s">
        <v>4</v>
      </c>
      <c r="F3" s="39" t="s">
        <v>5</v>
      </c>
      <c r="G3" s="39" t="s">
        <v>200</v>
      </c>
      <c r="H3" s="47" t="s">
        <v>6</v>
      </c>
      <c r="I3" s="178"/>
      <c r="J3" s="44" t="s">
        <v>213</v>
      </c>
      <c r="K3" s="44" t="s">
        <v>214</v>
      </c>
      <c r="L3" s="44" t="s">
        <v>215</v>
      </c>
      <c r="M3" s="44" t="s">
        <v>216</v>
      </c>
      <c r="N3" s="44" t="s">
        <v>217</v>
      </c>
      <c r="O3" s="44" t="s">
        <v>218</v>
      </c>
      <c r="P3" s="44" t="s">
        <v>219</v>
      </c>
      <c r="Q3" s="44" t="s">
        <v>220</v>
      </c>
      <c r="R3" s="44" t="s">
        <v>221</v>
      </c>
      <c r="S3" s="46" t="s">
        <v>247</v>
      </c>
      <c r="T3" s="46" t="s">
        <v>248</v>
      </c>
      <c r="U3" s="46" t="s">
        <v>249</v>
      </c>
      <c r="V3" s="46" t="s">
        <v>250</v>
      </c>
      <c r="W3" s="46" t="s">
        <v>251</v>
      </c>
      <c r="X3" s="46" t="s">
        <v>252</v>
      </c>
      <c r="Y3" s="46" t="s">
        <v>253</v>
      </c>
      <c r="Z3" s="46" t="s">
        <v>254</v>
      </c>
      <c r="AA3" s="46" t="s">
        <v>255</v>
      </c>
      <c r="AB3" s="46" t="s">
        <v>269</v>
      </c>
      <c r="AC3" s="46" t="s">
        <v>256</v>
      </c>
      <c r="AD3" s="46" t="s">
        <v>257</v>
      </c>
      <c r="AE3" s="46" t="s">
        <v>258</v>
      </c>
      <c r="AF3" s="46" t="s">
        <v>259</v>
      </c>
      <c r="AG3" s="46" t="s">
        <v>260</v>
      </c>
      <c r="AH3" s="46" t="s">
        <v>261</v>
      </c>
      <c r="AI3" s="46" t="s">
        <v>262</v>
      </c>
      <c r="AJ3" s="46" t="s">
        <v>263</v>
      </c>
      <c r="AK3" s="46" t="s">
        <v>264</v>
      </c>
      <c r="AL3" s="46" t="s">
        <v>265</v>
      </c>
      <c r="AM3" s="46" t="s">
        <v>266</v>
      </c>
      <c r="AN3" s="46" t="s">
        <v>267</v>
      </c>
      <c r="AO3" s="46" t="s">
        <v>268</v>
      </c>
      <c r="AP3" s="46" t="s">
        <v>270</v>
      </c>
      <c r="AQ3" s="46" t="s">
        <v>271</v>
      </c>
      <c r="AR3" s="173"/>
      <c r="AS3" s="46" t="s">
        <v>229</v>
      </c>
      <c r="AT3" s="54" t="s">
        <v>233</v>
      </c>
      <c r="AU3" s="54" t="s">
        <v>234</v>
      </c>
      <c r="AV3" s="54" t="s">
        <v>235</v>
      </c>
      <c r="AW3" s="54" t="s">
        <v>236</v>
      </c>
      <c r="AX3" s="54" t="s">
        <v>237</v>
      </c>
      <c r="AY3" s="54" t="s">
        <v>238</v>
      </c>
      <c r="AZ3" s="54" t="s">
        <v>239</v>
      </c>
      <c r="BA3" s="54" t="s">
        <v>240</v>
      </c>
      <c r="BB3" s="54" t="s">
        <v>241</v>
      </c>
      <c r="BC3" s="54" t="s">
        <v>242</v>
      </c>
      <c r="BD3" s="44" t="s">
        <v>243</v>
      </c>
      <c r="BE3" s="44" t="s">
        <v>234</v>
      </c>
      <c r="BF3" s="44" t="s">
        <v>244</v>
      </c>
      <c r="BG3" s="44" t="s">
        <v>245</v>
      </c>
      <c r="BH3" s="44" t="s">
        <v>246</v>
      </c>
      <c r="BI3" s="173"/>
      <c r="BJ3" s="52" t="s">
        <v>230</v>
      </c>
      <c r="BK3" s="52" t="s">
        <v>222</v>
      </c>
      <c r="BL3" s="52" t="s">
        <v>223</v>
      </c>
      <c r="BM3" s="52" t="s">
        <v>224</v>
      </c>
      <c r="BN3" s="52" t="s">
        <v>225</v>
      </c>
      <c r="BO3" s="52" t="s">
        <v>226</v>
      </c>
      <c r="BP3" s="52" t="s">
        <v>227</v>
      </c>
      <c r="BQ3" s="173"/>
    </row>
    <row r="4" spans="1:69" x14ac:dyDescent="0.2">
      <c r="A4" s="25" t="s">
        <v>29</v>
      </c>
      <c r="B4" s="23" t="s">
        <v>30</v>
      </c>
      <c r="C4" s="26" t="s">
        <v>21</v>
      </c>
      <c r="D4" s="26" t="s">
        <v>22</v>
      </c>
      <c r="E4" s="27" t="s">
        <v>192</v>
      </c>
      <c r="F4" s="27" t="s">
        <v>192</v>
      </c>
      <c r="G4" s="27" t="s">
        <v>179</v>
      </c>
      <c r="H4" s="48" t="s">
        <v>13</v>
      </c>
      <c r="I4" s="48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</row>
    <row r="5" spans="1:69" x14ac:dyDescent="0.2">
      <c r="A5" s="25" t="s">
        <v>167</v>
      </c>
      <c r="B5" s="25" t="s">
        <v>166</v>
      </c>
      <c r="C5" s="41" t="s">
        <v>21</v>
      </c>
      <c r="D5" s="26" t="s">
        <v>22</v>
      </c>
      <c r="E5" s="27" t="s">
        <v>180</v>
      </c>
      <c r="F5" s="27" t="s">
        <v>180</v>
      </c>
      <c r="G5" s="27" t="s">
        <v>179</v>
      </c>
      <c r="H5" s="49" t="s">
        <v>13</v>
      </c>
      <c r="I5" s="49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</row>
    <row r="6" spans="1:69" x14ac:dyDescent="0.2">
      <c r="A6" s="25" t="s">
        <v>70</v>
      </c>
      <c r="B6" s="23" t="s">
        <v>71</v>
      </c>
      <c r="C6" s="26" t="s">
        <v>21</v>
      </c>
      <c r="D6" s="26" t="s">
        <v>72</v>
      </c>
      <c r="E6" s="27" t="s">
        <v>187</v>
      </c>
      <c r="F6" s="27" t="s">
        <v>192</v>
      </c>
      <c r="G6" s="27" t="s">
        <v>203</v>
      </c>
      <c r="H6" s="48" t="s">
        <v>44</v>
      </c>
      <c r="I6" s="48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</row>
    <row r="7" spans="1:69" x14ac:dyDescent="0.2">
      <c r="A7" s="25" t="s">
        <v>35</v>
      </c>
      <c r="B7" s="23" t="s">
        <v>36</v>
      </c>
      <c r="C7" s="26" t="s">
        <v>21</v>
      </c>
      <c r="D7" s="26" t="s">
        <v>22</v>
      </c>
      <c r="E7" s="27" t="s">
        <v>180</v>
      </c>
      <c r="F7" s="27" t="s">
        <v>180</v>
      </c>
      <c r="G7" s="27" t="s">
        <v>179</v>
      </c>
      <c r="H7" s="48" t="s">
        <v>13</v>
      </c>
      <c r="I7" s="48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</row>
    <row r="8" spans="1:69" x14ac:dyDescent="0.2">
      <c r="A8" s="24" t="s">
        <v>136</v>
      </c>
      <c r="B8" s="24" t="s">
        <v>137</v>
      </c>
      <c r="C8" s="26" t="s">
        <v>21</v>
      </c>
      <c r="D8" s="26" t="s">
        <v>22</v>
      </c>
      <c r="E8" s="27" t="s">
        <v>180</v>
      </c>
      <c r="F8" s="27" t="s">
        <v>180</v>
      </c>
      <c r="G8" s="27" t="s">
        <v>179</v>
      </c>
      <c r="H8" s="48" t="s">
        <v>44</v>
      </c>
      <c r="I8" s="48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</row>
    <row r="9" spans="1:69" x14ac:dyDescent="0.2">
      <c r="A9" s="25" t="s">
        <v>25</v>
      </c>
      <c r="B9" s="23" t="s">
        <v>26</v>
      </c>
      <c r="C9" s="26" t="s">
        <v>21</v>
      </c>
      <c r="D9" s="26" t="s">
        <v>22</v>
      </c>
      <c r="E9" s="27" t="s">
        <v>180</v>
      </c>
      <c r="F9" s="27" t="s">
        <v>180</v>
      </c>
      <c r="G9" s="27" t="s">
        <v>179</v>
      </c>
      <c r="H9" s="48" t="s">
        <v>13</v>
      </c>
      <c r="I9" s="48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</row>
    <row r="10" spans="1:69" x14ac:dyDescent="0.2">
      <c r="A10" s="28" t="s">
        <v>7</v>
      </c>
      <c r="B10" s="25" t="s">
        <v>8</v>
      </c>
      <c r="C10" s="26" t="s">
        <v>9</v>
      </c>
      <c r="D10" s="26" t="s">
        <v>10</v>
      </c>
      <c r="E10" s="26" t="s">
        <v>181</v>
      </c>
      <c r="F10" s="26" t="s">
        <v>193</v>
      </c>
      <c r="G10" s="26" t="s">
        <v>204</v>
      </c>
      <c r="H10" s="48" t="s">
        <v>13</v>
      </c>
      <c r="I10" s="48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</row>
    <row r="11" spans="1:69" x14ac:dyDescent="0.2">
      <c r="A11" s="28" t="s">
        <v>272</v>
      </c>
      <c r="B11" s="25" t="s">
        <v>273</v>
      </c>
      <c r="C11" s="26" t="s">
        <v>21</v>
      </c>
      <c r="D11" s="26" t="s">
        <v>22</v>
      </c>
      <c r="E11" s="27" t="s">
        <v>192</v>
      </c>
      <c r="F11" s="27" t="s">
        <v>192</v>
      </c>
      <c r="G11" s="27" t="s">
        <v>179</v>
      </c>
      <c r="H11" s="48" t="s">
        <v>44</v>
      </c>
      <c r="I11" s="48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</row>
    <row r="12" spans="1:69" x14ac:dyDescent="0.2">
      <c r="A12" s="25" t="s">
        <v>58</v>
      </c>
      <c r="B12" s="23" t="s">
        <v>59</v>
      </c>
      <c r="C12" s="26" t="s">
        <v>21</v>
      </c>
      <c r="D12" s="26" t="s">
        <v>22</v>
      </c>
      <c r="E12" s="27" t="s">
        <v>180</v>
      </c>
      <c r="F12" s="27" t="s">
        <v>180</v>
      </c>
      <c r="G12" s="27" t="s">
        <v>179</v>
      </c>
      <c r="H12" s="48" t="s">
        <v>44</v>
      </c>
      <c r="I12" s="48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</row>
    <row r="13" spans="1:69" x14ac:dyDescent="0.2">
      <c r="A13" s="25" t="s">
        <v>60</v>
      </c>
      <c r="B13" s="23" t="s">
        <v>61</v>
      </c>
      <c r="C13" s="26" t="s">
        <v>21</v>
      </c>
      <c r="D13" s="26" t="s">
        <v>62</v>
      </c>
      <c r="E13" s="27" t="s">
        <v>182</v>
      </c>
      <c r="F13" s="27" t="s">
        <v>192</v>
      </c>
      <c r="G13" s="27" t="s">
        <v>203</v>
      </c>
      <c r="H13" s="48" t="s">
        <v>44</v>
      </c>
      <c r="I13" s="48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</row>
    <row r="14" spans="1:69" x14ac:dyDescent="0.2">
      <c r="A14" s="28" t="s">
        <v>45</v>
      </c>
      <c r="B14" s="25" t="s">
        <v>46</v>
      </c>
      <c r="C14" s="26" t="s">
        <v>9</v>
      </c>
      <c r="D14" s="26" t="s">
        <v>10</v>
      </c>
      <c r="E14" s="26" t="s">
        <v>181</v>
      </c>
      <c r="F14" s="26" t="s">
        <v>193</v>
      </c>
      <c r="G14" s="26" t="s">
        <v>204</v>
      </c>
      <c r="H14" s="48" t="s">
        <v>44</v>
      </c>
      <c r="I14" s="48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</row>
    <row r="15" spans="1:69" x14ac:dyDescent="0.2">
      <c r="A15" s="28" t="s">
        <v>50</v>
      </c>
      <c r="B15" s="25" t="s">
        <v>51</v>
      </c>
      <c r="C15" s="26" t="s">
        <v>9</v>
      </c>
      <c r="D15" s="26" t="s">
        <v>111</v>
      </c>
      <c r="E15" s="27" t="s">
        <v>183</v>
      </c>
      <c r="F15" s="26" t="s">
        <v>194</v>
      </c>
      <c r="G15" s="26" t="s">
        <v>205</v>
      </c>
      <c r="H15" s="48" t="s">
        <v>44</v>
      </c>
      <c r="I15" s="48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</row>
    <row r="16" spans="1:69" x14ac:dyDescent="0.2">
      <c r="A16" s="25" t="s">
        <v>80</v>
      </c>
      <c r="B16" s="23" t="s">
        <v>81</v>
      </c>
      <c r="C16" s="26" t="s">
        <v>21</v>
      </c>
      <c r="D16" s="26" t="s">
        <v>22</v>
      </c>
      <c r="E16" s="27" t="s">
        <v>180</v>
      </c>
      <c r="F16" s="27" t="s">
        <v>180</v>
      </c>
      <c r="G16" s="27" t="s">
        <v>179</v>
      </c>
      <c r="H16" s="48" t="s">
        <v>82</v>
      </c>
      <c r="I16" s="48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</row>
    <row r="17" spans="1:69" x14ac:dyDescent="0.2">
      <c r="A17" s="25" t="s">
        <v>176</v>
      </c>
      <c r="B17" s="23" t="s">
        <v>174</v>
      </c>
      <c r="C17" s="26" t="s">
        <v>39</v>
      </c>
      <c r="D17" s="42" t="s">
        <v>111</v>
      </c>
      <c r="E17" s="27" t="s">
        <v>180</v>
      </c>
      <c r="F17" s="26" t="s">
        <v>194</v>
      </c>
      <c r="G17" s="26" t="s">
        <v>205</v>
      </c>
      <c r="H17" s="48" t="s">
        <v>13</v>
      </c>
      <c r="I17" s="48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</row>
    <row r="18" spans="1:69" x14ac:dyDescent="0.2">
      <c r="A18" s="25" t="s">
        <v>17</v>
      </c>
      <c r="B18" s="25" t="s">
        <v>18</v>
      </c>
      <c r="C18" s="26" t="s">
        <v>9</v>
      </c>
      <c r="D18" s="26" t="s">
        <v>113</v>
      </c>
      <c r="E18" s="26" t="s">
        <v>184</v>
      </c>
      <c r="F18" s="26" t="s">
        <v>195</v>
      </c>
      <c r="G18" s="26" t="s">
        <v>206</v>
      </c>
      <c r="H18" s="48" t="s">
        <v>13</v>
      </c>
      <c r="I18" s="48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</row>
    <row r="19" spans="1:69" x14ac:dyDescent="0.2">
      <c r="A19" s="25" t="s">
        <v>173</v>
      </c>
      <c r="B19" s="23" t="s">
        <v>172</v>
      </c>
      <c r="C19" s="26" t="s">
        <v>39</v>
      </c>
      <c r="D19" s="41" t="s">
        <v>112</v>
      </c>
      <c r="E19" s="27" t="s">
        <v>180</v>
      </c>
      <c r="F19" s="26" t="s">
        <v>194</v>
      </c>
      <c r="G19" s="26" t="s">
        <v>205</v>
      </c>
      <c r="H19" s="48" t="s">
        <v>13</v>
      </c>
      <c r="I19" s="48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</row>
    <row r="20" spans="1:69" x14ac:dyDescent="0.2">
      <c r="A20" s="28" t="s">
        <v>54</v>
      </c>
      <c r="B20" s="25" t="s">
        <v>55</v>
      </c>
      <c r="C20" s="26" t="s">
        <v>9</v>
      </c>
      <c r="D20" s="26" t="s">
        <v>112</v>
      </c>
      <c r="E20" s="26" t="s">
        <v>185</v>
      </c>
      <c r="F20" s="26" t="s">
        <v>196</v>
      </c>
      <c r="G20" s="26" t="s">
        <v>207</v>
      </c>
      <c r="H20" s="48" t="s">
        <v>44</v>
      </c>
      <c r="I20" s="48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</row>
    <row r="21" spans="1:69" x14ac:dyDescent="0.2">
      <c r="A21" s="24" t="s">
        <v>130</v>
      </c>
      <c r="B21" s="24" t="s">
        <v>131</v>
      </c>
      <c r="C21" s="26" t="s">
        <v>21</v>
      </c>
      <c r="D21" s="41" t="s">
        <v>22</v>
      </c>
      <c r="E21" s="27" t="s">
        <v>180</v>
      </c>
      <c r="F21" s="27" t="s">
        <v>180</v>
      </c>
      <c r="G21" s="27" t="s">
        <v>179</v>
      </c>
      <c r="H21" s="48" t="s">
        <v>44</v>
      </c>
      <c r="I21" s="48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</row>
    <row r="22" spans="1:69" x14ac:dyDescent="0.2">
      <c r="A22" s="24" t="s">
        <v>132</v>
      </c>
      <c r="B22" s="24" t="s">
        <v>133</v>
      </c>
      <c r="C22" s="26" t="s">
        <v>21</v>
      </c>
      <c r="D22" s="41" t="s">
        <v>178</v>
      </c>
      <c r="E22" s="27" t="s">
        <v>180</v>
      </c>
      <c r="F22" s="27" t="s">
        <v>180</v>
      </c>
      <c r="G22" s="27" t="s">
        <v>179</v>
      </c>
      <c r="H22" s="48" t="s">
        <v>44</v>
      </c>
      <c r="I22" s="48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</row>
    <row r="23" spans="1:69" x14ac:dyDescent="0.2">
      <c r="A23" s="25" t="s">
        <v>19</v>
      </c>
      <c r="B23" s="23" t="s">
        <v>20</v>
      </c>
      <c r="C23" s="26" t="s">
        <v>21</v>
      </c>
      <c r="D23" s="26" t="s">
        <v>22</v>
      </c>
      <c r="E23" s="27" t="s">
        <v>180</v>
      </c>
      <c r="F23" s="27" t="s">
        <v>180</v>
      </c>
      <c r="G23" s="27" t="s">
        <v>179</v>
      </c>
      <c r="H23" s="48" t="s">
        <v>13</v>
      </c>
      <c r="I23" s="48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</row>
    <row r="24" spans="1:69" x14ac:dyDescent="0.2">
      <c r="A24" s="25" t="s">
        <v>27</v>
      </c>
      <c r="B24" s="23" t="s">
        <v>28</v>
      </c>
      <c r="C24" s="26" t="s">
        <v>21</v>
      </c>
      <c r="D24" s="26" t="s">
        <v>22</v>
      </c>
      <c r="E24" s="27" t="s">
        <v>180</v>
      </c>
      <c r="F24" s="27" t="s">
        <v>180</v>
      </c>
      <c r="G24" s="27" t="s">
        <v>179</v>
      </c>
      <c r="H24" s="48" t="s">
        <v>13</v>
      </c>
      <c r="I24" s="48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</row>
    <row r="25" spans="1:69" x14ac:dyDescent="0.2">
      <c r="A25" s="25" t="s">
        <v>37</v>
      </c>
      <c r="B25" s="23" t="s">
        <v>38</v>
      </c>
      <c r="C25" s="26" t="s">
        <v>39</v>
      </c>
      <c r="D25" s="26" t="s">
        <v>111</v>
      </c>
      <c r="E25" s="27" t="s">
        <v>188</v>
      </c>
      <c r="F25" s="26" t="s">
        <v>197</v>
      </c>
      <c r="G25" s="26" t="s">
        <v>202</v>
      </c>
      <c r="H25" s="50" t="s">
        <v>13</v>
      </c>
      <c r="I25" s="50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</row>
    <row r="26" spans="1:69" x14ac:dyDescent="0.2">
      <c r="A26" s="25" t="s">
        <v>169</v>
      </c>
      <c r="B26" s="23" t="s">
        <v>168</v>
      </c>
      <c r="C26" s="26" t="s">
        <v>39</v>
      </c>
      <c r="D26" s="41" t="s">
        <v>112</v>
      </c>
      <c r="E26" s="27" t="s">
        <v>189</v>
      </c>
      <c r="F26" s="26" t="s">
        <v>194</v>
      </c>
      <c r="G26" s="26" t="s">
        <v>205</v>
      </c>
      <c r="H26" s="49" t="s">
        <v>44</v>
      </c>
      <c r="I26" s="49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</row>
    <row r="27" spans="1:69" x14ac:dyDescent="0.2">
      <c r="A27" s="24" t="s">
        <v>199</v>
      </c>
      <c r="B27" s="24" t="s">
        <v>32</v>
      </c>
      <c r="C27" s="26" t="s">
        <v>21</v>
      </c>
      <c r="D27" s="26" t="s">
        <v>22</v>
      </c>
      <c r="E27" s="27" t="s">
        <v>180</v>
      </c>
      <c r="F27" s="27" t="s">
        <v>180</v>
      </c>
      <c r="G27" s="27" t="s">
        <v>179</v>
      </c>
      <c r="H27" s="48" t="s">
        <v>13</v>
      </c>
      <c r="I27" s="48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</row>
    <row r="28" spans="1:69" x14ac:dyDescent="0.2">
      <c r="A28" s="24" t="s">
        <v>274</v>
      </c>
      <c r="B28" s="24" t="s">
        <v>275</v>
      </c>
      <c r="C28" s="26" t="s">
        <v>39</v>
      </c>
      <c r="D28" s="26" t="s">
        <v>112</v>
      </c>
      <c r="E28" s="27" t="s">
        <v>198</v>
      </c>
      <c r="F28" s="26" t="s">
        <v>197</v>
      </c>
      <c r="G28" s="26" t="s">
        <v>202</v>
      </c>
      <c r="H28" s="49" t="s">
        <v>44</v>
      </c>
      <c r="I28" s="48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</row>
    <row r="29" spans="1:69" x14ac:dyDescent="0.2">
      <c r="A29" s="25" t="s">
        <v>78</v>
      </c>
      <c r="B29" s="23" t="s">
        <v>79</v>
      </c>
      <c r="C29" s="26" t="s">
        <v>39</v>
      </c>
      <c r="D29" s="26" t="s">
        <v>112</v>
      </c>
      <c r="E29" s="27" t="s">
        <v>198</v>
      </c>
      <c r="F29" s="26" t="s">
        <v>197</v>
      </c>
      <c r="G29" s="26" t="s">
        <v>202</v>
      </c>
      <c r="H29" s="48" t="s">
        <v>44</v>
      </c>
      <c r="I29" s="48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</row>
    <row r="30" spans="1:69" x14ac:dyDescent="0.2">
      <c r="A30" s="28" t="s">
        <v>42</v>
      </c>
      <c r="B30" s="25" t="s">
        <v>43</v>
      </c>
      <c r="C30" s="26" t="s">
        <v>9</v>
      </c>
      <c r="D30" s="26" t="s">
        <v>10</v>
      </c>
      <c r="E30" s="26" t="s">
        <v>181</v>
      </c>
      <c r="F30" s="26" t="s">
        <v>193</v>
      </c>
      <c r="G30" s="26" t="s">
        <v>192</v>
      </c>
      <c r="H30" s="48" t="s">
        <v>44</v>
      </c>
      <c r="I30" s="48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</row>
    <row r="31" spans="1:69" x14ac:dyDescent="0.2">
      <c r="A31" s="25" t="s">
        <v>65</v>
      </c>
      <c r="B31" s="23" t="s">
        <v>66</v>
      </c>
      <c r="C31" s="26" t="s">
        <v>21</v>
      </c>
      <c r="D31" s="26" t="s">
        <v>67</v>
      </c>
      <c r="E31" s="27" t="s">
        <v>208</v>
      </c>
      <c r="F31" s="27" t="s">
        <v>209</v>
      </c>
      <c r="G31" s="27" t="s">
        <v>210</v>
      </c>
      <c r="H31" s="48" t="s">
        <v>44</v>
      </c>
      <c r="I31" s="48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</row>
    <row r="32" spans="1:69" x14ac:dyDescent="0.2">
      <c r="A32" s="25" t="s">
        <v>76</v>
      </c>
      <c r="B32" s="23" t="s">
        <v>77</v>
      </c>
      <c r="C32" s="26" t="s">
        <v>39</v>
      </c>
      <c r="D32" s="26" t="s">
        <v>112</v>
      </c>
      <c r="E32" s="27" t="s">
        <v>198</v>
      </c>
      <c r="F32" s="26" t="s">
        <v>197</v>
      </c>
      <c r="G32" s="26" t="s">
        <v>202</v>
      </c>
      <c r="H32" s="48" t="s">
        <v>44</v>
      </c>
      <c r="I32" s="48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</row>
    <row r="33" spans="1:69" x14ac:dyDescent="0.2">
      <c r="A33" s="25" t="s">
        <v>165</v>
      </c>
      <c r="B33" s="25" t="s">
        <v>164</v>
      </c>
      <c r="C33" s="41" t="s">
        <v>21</v>
      </c>
      <c r="D33" s="26" t="s">
        <v>22</v>
      </c>
      <c r="E33" s="27" t="s">
        <v>180</v>
      </c>
      <c r="F33" s="27" t="s">
        <v>180</v>
      </c>
      <c r="G33" s="27" t="s">
        <v>179</v>
      </c>
      <c r="H33" s="49" t="s">
        <v>13</v>
      </c>
      <c r="I33" s="49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</row>
    <row r="34" spans="1:69" x14ac:dyDescent="0.2">
      <c r="A34" s="25" t="s">
        <v>73</v>
      </c>
      <c r="B34" s="23" t="s">
        <v>74</v>
      </c>
      <c r="C34" s="26" t="s">
        <v>39</v>
      </c>
      <c r="D34" s="26" t="s">
        <v>112</v>
      </c>
      <c r="E34" s="27" t="s">
        <v>198</v>
      </c>
      <c r="F34" s="26" t="s">
        <v>197</v>
      </c>
      <c r="G34" s="26" t="s">
        <v>202</v>
      </c>
      <c r="H34" s="48" t="s">
        <v>44</v>
      </c>
      <c r="I34" s="48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</row>
    <row r="35" spans="1:69" x14ac:dyDescent="0.2">
      <c r="A35" s="24" t="s">
        <v>134</v>
      </c>
      <c r="B35" s="24" t="s">
        <v>135</v>
      </c>
      <c r="C35" s="41" t="s">
        <v>21</v>
      </c>
      <c r="D35" s="26" t="s">
        <v>22</v>
      </c>
      <c r="E35" s="27" t="s">
        <v>180</v>
      </c>
      <c r="F35" s="27" t="s">
        <v>180</v>
      </c>
      <c r="G35" s="27" t="s">
        <v>179</v>
      </c>
      <c r="H35" s="49" t="s">
        <v>44</v>
      </c>
      <c r="I35" s="49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</row>
    <row r="36" spans="1:69" x14ac:dyDescent="0.2">
      <c r="A36" s="25" t="s">
        <v>171</v>
      </c>
      <c r="B36" s="23" t="s">
        <v>170</v>
      </c>
      <c r="C36" s="41" t="s">
        <v>39</v>
      </c>
      <c r="D36" s="26" t="s">
        <v>112</v>
      </c>
      <c r="E36" s="27" t="s">
        <v>198</v>
      </c>
      <c r="F36" s="26" t="s">
        <v>197</v>
      </c>
      <c r="G36" s="26" t="s">
        <v>202</v>
      </c>
      <c r="H36" s="49" t="s">
        <v>44</v>
      </c>
      <c r="I36" s="49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</row>
    <row r="37" spans="1:69" x14ac:dyDescent="0.2">
      <c r="A37" s="24" t="s">
        <v>124</v>
      </c>
      <c r="B37" s="24" t="s">
        <v>125</v>
      </c>
      <c r="C37" s="41" t="s">
        <v>21</v>
      </c>
      <c r="D37" s="26" t="s">
        <v>22</v>
      </c>
      <c r="E37" s="27" t="s">
        <v>180</v>
      </c>
      <c r="F37" s="27" t="s">
        <v>180</v>
      </c>
      <c r="G37" s="27" t="s">
        <v>179</v>
      </c>
      <c r="H37" s="49" t="s">
        <v>13</v>
      </c>
      <c r="I37" s="49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</row>
    <row r="38" spans="1:69" x14ac:dyDescent="0.2">
      <c r="A38" s="28" t="s">
        <v>14</v>
      </c>
      <c r="B38" s="25" t="s">
        <v>15</v>
      </c>
      <c r="C38" s="26" t="s">
        <v>9</v>
      </c>
      <c r="D38" s="26" t="s">
        <v>113</v>
      </c>
      <c r="E38" s="26" t="s">
        <v>184</v>
      </c>
      <c r="F38" s="26" t="s">
        <v>195</v>
      </c>
      <c r="G38" s="26" t="s">
        <v>201</v>
      </c>
      <c r="H38" s="48" t="s">
        <v>13</v>
      </c>
      <c r="I38" s="48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</row>
    <row r="39" spans="1:69" x14ac:dyDescent="0.2">
      <c r="A39" s="28" t="s">
        <v>47</v>
      </c>
      <c r="B39" s="25" t="s">
        <v>48</v>
      </c>
      <c r="C39" s="26" t="s">
        <v>9</v>
      </c>
      <c r="D39" s="26" t="s">
        <v>49</v>
      </c>
      <c r="E39" s="26" t="s">
        <v>184</v>
      </c>
      <c r="F39" s="26" t="s">
        <v>195</v>
      </c>
      <c r="G39" s="26" t="s">
        <v>201</v>
      </c>
      <c r="H39" s="48" t="s">
        <v>44</v>
      </c>
      <c r="I39" s="48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</row>
  </sheetData>
  <sheetProtection password="BA5A" sheet="1" objects="1" scenarios="1"/>
  <autoFilter ref="A3:BQ3"/>
  <mergeCells count="12">
    <mergeCell ref="C1:H2"/>
    <mergeCell ref="I1:I3"/>
    <mergeCell ref="AR1:AR3"/>
    <mergeCell ref="AS1:BH1"/>
    <mergeCell ref="BJ1:BP1"/>
    <mergeCell ref="BQ1:BQ3"/>
    <mergeCell ref="J2:R2"/>
    <mergeCell ref="S2:AQ2"/>
    <mergeCell ref="AT2:BH2"/>
    <mergeCell ref="BK2:BP2"/>
    <mergeCell ref="BI1:BI3"/>
    <mergeCell ref="J1:AQ1"/>
  </mergeCells>
  <conditionalFormatting sqref="A2:H3 A1:J1 J2:R3 AS3 BJ1:BJ3 BQ1:XFD1 BL3:BP3 BR2:XFD3 AR1:AS1 A4:R10 BL4:XFD10 BK2:BK10 T4:BJ10 S2:S10 A29:XFD1048576 A12:XFD27">
    <cfRule type="cellIs" dxfId="380" priority="80" operator="equal">
      <formula>"Y"</formula>
    </cfRule>
  </conditionalFormatting>
  <conditionalFormatting sqref="AT3:BH3">
    <cfRule type="cellIs" dxfId="379" priority="78" operator="equal">
      <formula>"Y"</formula>
    </cfRule>
  </conditionalFormatting>
  <conditionalFormatting sqref="T3">
    <cfRule type="cellIs" dxfId="378" priority="65" operator="equal">
      <formula>"Y"</formula>
    </cfRule>
  </conditionalFormatting>
  <conditionalFormatting sqref="U3">
    <cfRule type="cellIs" dxfId="377" priority="64" operator="equal">
      <formula>"Y"</formula>
    </cfRule>
  </conditionalFormatting>
  <conditionalFormatting sqref="V3">
    <cfRule type="cellIs" dxfId="376" priority="63" operator="equal">
      <formula>"Y"</formula>
    </cfRule>
  </conditionalFormatting>
  <conditionalFormatting sqref="W3">
    <cfRule type="cellIs" dxfId="375" priority="62" operator="equal">
      <formula>"Y"</formula>
    </cfRule>
  </conditionalFormatting>
  <conditionalFormatting sqref="X3">
    <cfRule type="cellIs" dxfId="374" priority="61" operator="equal">
      <formula>"Y"</formula>
    </cfRule>
  </conditionalFormatting>
  <conditionalFormatting sqref="Y3">
    <cfRule type="cellIs" dxfId="373" priority="60" operator="equal">
      <formula>"Y"</formula>
    </cfRule>
  </conditionalFormatting>
  <conditionalFormatting sqref="Z3">
    <cfRule type="cellIs" dxfId="372" priority="59" operator="equal">
      <formula>"Y"</formula>
    </cfRule>
  </conditionalFormatting>
  <conditionalFormatting sqref="AA3">
    <cfRule type="cellIs" dxfId="371" priority="58" operator="equal">
      <formula>"Y"</formula>
    </cfRule>
  </conditionalFormatting>
  <conditionalFormatting sqref="AI3">
    <cfRule type="cellIs" dxfId="370" priority="51" operator="equal">
      <formula>"Y"</formula>
    </cfRule>
  </conditionalFormatting>
  <conditionalFormatting sqref="AC3">
    <cfRule type="cellIs" dxfId="369" priority="57" operator="equal">
      <formula>"Y"</formula>
    </cfRule>
  </conditionalFormatting>
  <conditionalFormatting sqref="AD3">
    <cfRule type="cellIs" dxfId="368" priority="56" operator="equal">
      <formula>"Y"</formula>
    </cfRule>
  </conditionalFormatting>
  <conditionalFormatting sqref="AE3">
    <cfRule type="cellIs" dxfId="367" priority="55" operator="equal">
      <formula>"Y"</formula>
    </cfRule>
  </conditionalFormatting>
  <conditionalFormatting sqref="AF3">
    <cfRule type="cellIs" dxfId="366" priority="54" operator="equal">
      <formula>"Y"</formula>
    </cfRule>
  </conditionalFormatting>
  <conditionalFormatting sqref="AG3">
    <cfRule type="cellIs" dxfId="365" priority="53" operator="equal">
      <formula>"Y"</formula>
    </cfRule>
  </conditionalFormatting>
  <conditionalFormatting sqref="AH3">
    <cfRule type="cellIs" dxfId="364" priority="52" operator="equal">
      <formula>"Y"</formula>
    </cfRule>
  </conditionalFormatting>
  <conditionalFormatting sqref="AJ3">
    <cfRule type="cellIs" dxfId="363" priority="50" operator="equal">
      <formula>"Y"</formula>
    </cfRule>
  </conditionalFormatting>
  <conditionalFormatting sqref="AK3">
    <cfRule type="cellIs" dxfId="362" priority="49" operator="equal">
      <formula>"Y"</formula>
    </cfRule>
  </conditionalFormatting>
  <conditionalFormatting sqref="AL3">
    <cfRule type="cellIs" dxfId="361" priority="48" operator="equal">
      <formula>"Y"</formula>
    </cfRule>
  </conditionalFormatting>
  <conditionalFormatting sqref="AM3">
    <cfRule type="cellIs" dxfId="360" priority="47" operator="equal">
      <formula>"Y"</formula>
    </cfRule>
  </conditionalFormatting>
  <conditionalFormatting sqref="AN3">
    <cfRule type="cellIs" dxfId="359" priority="46" operator="equal">
      <formula>"Y"</formula>
    </cfRule>
  </conditionalFormatting>
  <conditionalFormatting sqref="AC3">
    <cfRule type="cellIs" dxfId="358" priority="45" operator="equal">
      <formula>"Y"</formula>
    </cfRule>
  </conditionalFormatting>
  <conditionalFormatting sqref="AD3">
    <cfRule type="cellIs" dxfId="357" priority="44" operator="equal">
      <formula>"Y"</formula>
    </cfRule>
  </conditionalFormatting>
  <conditionalFormatting sqref="AE3">
    <cfRule type="cellIs" dxfId="356" priority="43" operator="equal">
      <formula>"Y"</formula>
    </cfRule>
  </conditionalFormatting>
  <conditionalFormatting sqref="AF3">
    <cfRule type="cellIs" dxfId="355" priority="42" operator="equal">
      <formula>"Y"</formula>
    </cfRule>
  </conditionalFormatting>
  <conditionalFormatting sqref="AG3">
    <cfRule type="cellIs" dxfId="354" priority="41" operator="equal">
      <formula>"Y"</formula>
    </cfRule>
  </conditionalFormatting>
  <conditionalFormatting sqref="AH3">
    <cfRule type="cellIs" dxfId="353" priority="40" operator="equal">
      <formula>"Y"</formula>
    </cfRule>
  </conditionalFormatting>
  <conditionalFormatting sqref="AI3">
    <cfRule type="cellIs" dxfId="352" priority="39" operator="equal">
      <formula>"Y"</formula>
    </cfRule>
  </conditionalFormatting>
  <conditionalFormatting sqref="AJ3">
    <cfRule type="cellIs" dxfId="351" priority="38" operator="equal">
      <formula>"Y"</formula>
    </cfRule>
  </conditionalFormatting>
  <conditionalFormatting sqref="AK3">
    <cfRule type="cellIs" dxfId="350" priority="37" operator="equal">
      <formula>"Y"</formula>
    </cfRule>
  </conditionalFormatting>
  <conditionalFormatting sqref="AL3">
    <cfRule type="cellIs" dxfId="349" priority="36" operator="equal">
      <formula>"Y"</formula>
    </cfRule>
  </conditionalFormatting>
  <conditionalFormatting sqref="AM3">
    <cfRule type="cellIs" dxfId="348" priority="35" operator="equal">
      <formula>"Y"</formula>
    </cfRule>
  </conditionalFormatting>
  <conditionalFormatting sqref="AN3">
    <cfRule type="cellIs" dxfId="347" priority="34" operator="equal">
      <formula>"Y"</formula>
    </cfRule>
  </conditionalFormatting>
  <conditionalFormatting sqref="AP3">
    <cfRule type="cellIs" dxfId="346" priority="32" operator="equal">
      <formula>"Y"</formula>
    </cfRule>
  </conditionalFormatting>
  <conditionalFormatting sqref="AB3">
    <cfRule type="cellIs" dxfId="345" priority="33" operator="equal">
      <formula>"Y"</formula>
    </cfRule>
  </conditionalFormatting>
  <conditionalFormatting sqref="AP3">
    <cfRule type="cellIs" dxfId="344" priority="31" operator="equal">
      <formula>"Y"</formula>
    </cfRule>
  </conditionalFormatting>
  <conditionalFormatting sqref="AQ3">
    <cfRule type="cellIs" dxfId="343" priority="30" operator="equal">
      <formula>"Y"</formula>
    </cfRule>
  </conditionalFormatting>
  <conditionalFormatting sqref="AQ3">
    <cfRule type="cellIs" dxfId="342" priority="29" operator="equal">
      <formula>"Y"</formula>
    </cfRule>
  </conditionalFormatting>
  <conditionalFormatting sqref="AO3">
    <cfRule type="cellIs" dxfId="341" priority="28" operator="equal">
      <formula>"Y"</formula>
    </cfRule>
  </conditionalFormatting>
  <conditionalFormatting sqref="AO3">
    <cfRule type="cellIs" dxfId="340" priority="27" operator="equal">
      <formula>"Y"</formula>
    </cfRule>
  </conditionalFormatting>
  <conditionalFormatting sqref="BL11:XFD11 AH11 AP11:BJ11 A11:S11">
    <cfRule type="cellIs" dxfId="339" priority="26" operator="equal">
      <formula>"Y"</formula>
    </cfRule>
  </conditionalFormatting>
  <conditionalFormatting sqref="BK11">
    <cfRule type="cellIs" dxfId="338" priority="25" operator="equal">
      <formula>"Y"</formula>
    </cfRule>
  </conditionalFormatting>
  <conditionalFormatting sqref="AF11:AG11">
    <cfRule type="cellIs" dxfId="337" priority="24" operator="equal">
      <formula>"Y"</formula>
    </cfRule>
  </conditionalFormatting>
  <conditionalFormatting sqref="AD11:AE11">
    <cfRule type="cellIs" dxfId="336" priority="23" operator="equal">
      <formula>"Y"</formula>
    </cfRule>
  </conditionalFormatting>
  <conditionalFormatting sqref="AB11:AC11">
    <cfRule type="cellIs" dxfId="335" priority="22" operator="equal">
      <formula>"Y"</formula>
    </cfRule>
  </conditionalFormatting>
  <conditionalFormatting sqref="Z11:AA11">
    <cfRule type="cellIs" dxfId="334" priority="21" operator="equal">
      <formula>"Y"</formula>
    </cfRule>
  </conditionalFormatting>
  <conditionalFormatting sqref="X11:Y11">
    <cfRule type="cellIs" dxfId="333" priority="20" operator="equal">
      <formula>"Y"</formula>
    </cfRule>
  </conditionalFormatting>
  <conditionalFormatting sqref="V11:W11">
    <cfRule type="cellIs" dxfId="332" priority="19" operator="equal">
      <formula>"Y"</formula>
    </cfRule>
  </conditionalFormatting>
  <conditionalFormatting sqref="T11:U11">
    <cfRule type="cellIs" dxfId="331" priority="18" operator="equal">
      <formula>"Y"</formula>
    </cfRule>
  </conditionalFormatting>
  <conditionalFormatting sqref="AO11">
    <cfRule type="cellIs" dxfId="330" priority="17" operator="equal">
      <formula>"Y"</formula>
    </cfRule>
  </conditionalFormatting>
  <conditionalFormatting sqref="AM11:AN11">
    <cfRule type="cellIs" dxfId="329" priority="16" operator="equal">
      <formula>"Y"</formula>
    </cfRule>
  </conditionalFormatting>
  <conditionalFormatting sqref="AK11:AL11">
    <cfRule type="cellIs" dxfId="328" priority="15" operator="equal">
      <formula>"Y"</formula>
    </cfRule>
  </conditionalFormatting>
  <conditionalFormatting sqref="AI11:AJ11">
    <cfRule type="cellIs" dxfId="327" priority="14" operator="equal">
      <formula>"Y"</formula>
    </cfRule>
  </conditionalFormatting>
  <conditionalFormatting sqref="BL28:XFD28 AH28 AP28:BJ28 A28:S28">
    <cfRule type="cellIs" dxfId="326" priority="13" operator="equal">
      <formula>"Y"</formula>
    </cfRule>
  </conditionalFormatting>
  <conditionalFormatting sqref="BK28">
    <cfRule type="cellIs" dxfId="325" priority="12" operator="equal">
      <formula>"Y"</formula>
    </cfRule>
  </conditionalFormatting>
  <conditionalFormatting sqref="AF28:AG28">
    <cfRule type="cellIs" dxfId="324" priority="11" operator="equal">
      <formula>"Y"</formula>
    </cfRule>
  </conditionalFormatting>
  <conditionalFormatting sqref="AD28:AE28">
    <cfRule type="cellIs" dxfId="323" priority="10" operator="equal">
      <formula>"Y"</formula>
    </cfRule>
  </conditionalFormatting>
  <conditionalFormatting sqref="AB28:AC28">
    <cfRule type="cellIs" dxfId="322" priority="9" operator="equal">
      <formula>"Y"</formula>
    </cfRule>
  </conditionalFormatting>
  <conditionalFormatting sqref="Z28:AA28">
    <cfRule type="cellIs" dxfId="321" priority="8" operator="equal">
      <formula>"Y"</formula>
    </cfRule>
  </conditionalFormatting>
  <conditionalFormatting sqref="X28:Y28">
    <cfRule type="cellIs" dxfId="320" priority="7" operator="equal">
      <formula>"Y"</formula>
    </cfRule>
  </conditionalFormatting>
  <conditionalFormatting sqref="V28:W28">
    <cfRule type="cellIs" dxfId="319" priority="6" operator="equal">
      <formula>"Y"</formula>
    </cfRule>
  </conditionalFormatting>
  <conditionalFormatting sqref="T28:U28">
    <cfRule type="cellIs" dxfId="318" priority="5" operator="equal">
      <formula>"Y"</formula>
    </cfRule>
  </conditionalFormatting>
  <conditionalFormatting sqref="AO28">
    <cfRule type="cellIs" dxfId="317" priority="4" operator="equal">
      <formula>"Y"</formula>
    </cfRule>
  </conditionalFormatting>
  <conditionalFormatting sqref="AM28:AN28">
    <cfRule type="cellIs" dxfId="316" priority="3" operator="equal">
      <formula>"Y"</formula>
    </cfRule>
  </conditionalFormatting>
  <conditionalFormatting sqref="AK28:AL28">
    <cfRule type="cellIs" dxfId="315" priority="2" operator="equal">
      <formula>"Y"</formula>
    </cfRule>
  </conditionalFormatting>
  <conditionalFormatting sqref="AI28:AJ28">
    <cfRule type="cellIs" dxfId="314" priority="1" operator="equal">
      <formula>"Y"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2"/>
  <sheetViews>
    <sheetView workbookViewId="0">
      <selection activeCell="K51" sqref="K51:M52"/>
    </sheetView>
  </sheetViews>
  <sheetFormatPr defaultColWidth="9.140625" defaultRowHeight="11.25" outlineLevelCol="1" x14ac:dyDescent="0.2"/>
  <cols>
    <col min="1" max="1" width="20.85546875" style="40" bestFit="1" customWidth="1"/>
    <col min="2" max="2" width="10" style="40" bestFit="1" customWidth="1"/>
    <col min="3" max="3" width="10.42578125" style="40" hidden="1" customWidth="1" outlineLevel="1"/>
    <col min="4" max="4" width="13.5703125" style="40" hidden="1" customWidth="1" outlineLevel="1"/>
    <col min="5" max="5" width="24.85546875" style="40" hidden="1" customWidth="1" outlineLevel="1"/>
    <col min="6" max="6" width="26.42578125" style="40" hidden="1" customWidth="1" outlineLevel="1"/>
    <col min="7" max="7" width="20.5703125" style="40" hidden="1" customWidth="1" outlineLevel="1"/>
    <col min="8" max="8" width="13.85546875" style="40" hidden="1" customWidth="1" outlineLevel="1"/>
    <col min="9" max="9" width="13.85546875" style="40" customWidth="1" collapsed="1"/>
    <col min="10" max="10" width="17" style="40" hidden="1" customWidth="1" outlineLevel="1"/>
    <col min="11" max="12" width="16.85546875" style="40" hidden="1" customWidth="1" outlineLevel="1"/>
    <col min="13" max="14" width="10.7109375" style="40" hidden="1" customWidth="1" outlineLevel="1"/>
    <col min="15" max="15" width="10.5703125" style="40" hidden="1" customWidth="1" outlineLevel="1"/>
    <col min="16" max="16" width="10.7109375" style="40" hidden="1" customWidth="1" outlineLevel="1"/>
    <col min="17" max="17" width="10.140625" style="40" hidden="1" customWidth="1" outlineLevel="1"/>
    <col min="18" max="18" width="10" style="40" hidden="1" customWidth="1" outlineLevel="1"/>
    <col min="19" max="20" width="10.5703125" style="40" hidden="1" customWidth="1" outlineLevel="1"/>
    <col min="21" max="21" width="14" style="40" hidden="1" customWidth="1" outlineLevel="1"/>
    <col min="22" max="45" width="12.7109375" style="40" hidden="1" customWidth="1" outlineLevel="1"/>
    <col min="46" max="46" width="12.7109375" style="40" customWidth="1" collapsed="1"/>
    <col min="47" max="47" width="7.28515625" style="40" hidden="1" customWidth="1" outlineLevel="1"/>
    <col min="48" max="48" width="13.42578125" style="40" hidden="1" customWidth="1" outlineLevel="1"/>
    <col min="49" max="50" width="10.85546875" style="40" hidden="1" customWidth="1" outlineLevel="1"/>
    <col min="51" max="52" width="12.42578125" style="40" hidden="1" customWidth="1" outlineLevel="1"/>
    <col min="53" max="54" width="13.85546875" style="40" hidden="1" customWidth="1" outlineLevel="1"/>
    <col min="55" max="55" width="10.7109375" style="40" hidden="1" customWidth="1" outlineLevel="1"/>
    <col min="56" max="56" width="9.140625" style="40" hidden="1" customWidth="1" outlineLevel="1"/>
    <col min="57" max="57" width="10.7109375" style="40" hidden="1" customWidth="1" outlineLevel="1"/>
    <col min="58" max="58" width="11.85546875" style="40" hidden="1" customWidth="1" outlineLevel="1"/>
    <col min="59" max="59" width="10.85546875" style="40" hidden="1" customWidth="1" outlineLevel="1"/>
    <col min="60" max="61" width="11.140625" style="40" hidden="1" customWidth="1" outlineLevel="1"/>
    <col min="62" max="62" width="11.28515625" style="40" hidden="1" customWidth="1" outlineLevel="1"/>
    <col min="63" max="63" width="11.28515625" style="40" customWidth="1" collapsed="1"/>
    <col min="64" max="65" width="22.28515625" style="40" hidden="1" customWidth="1" outlineLevel="1"/>
    <col min="66" max="66" width="26.140625" style="40" hidden="1" customWidth="1" outlineLevel="1"/>
    <col min="67" max="67" width="23.42578125" style="40" hidden="1" customWidth="1" outlineLevel="1"/>
    <col min="68" max="68" width="23.28515625" style="40" hidden="1" customWidth="1" outlineLevel="1"/>
    <col min="69" max="69" width="22.42578125" style="40" hidden="1" customWidth="1" outlineLevel="1"/>
    <col min="70" max="70" width="33.140625" style="40" hidden="1" customWidth="1" outlineLevel="1"/>
    <col min="71" max="71" width="9.140625" style="40" collapsed="1"/>
    <col min="72" max="16384" width="9.140625" style="40"/>
  </cols>
  <sheetData>
    <row r="1" spans="1:71" s="43" customFormat="1" ht="15" customHeight="1" x14ac:dyDescent="0.2">
      <c r="C1" s="175" t="s">
        <v>228</v>
      </c>
      <c r="D1" s="175"/>
      <c r="E1" s="175"/>
      <c r="F1" s="175"/>
      <c r="G1" s="175"/>
      <c r="H1" s="175"/>
      <c r="I1" s="177" t="s">
        <v>228</v>
      </c>
      <c r="J1" s="179" t="s">
        <v>39</v>
      </c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  <c r="AQ1" s="180"/>
      <c r="AR1" s="180"/>
      <c r="AS1" s="181"/>
      <c r="AT1" s="171" t="s">
        <v>39</v>
      </c>
      <c r="AU1" s="179" t="s">
        <v>9</v>
      </c>
      <c r="AV1" s="180"/>
      <c r="AW1" s="180"/>
      <c r="AX1" s="180"/>
      <c r="AY1" s="180"/>
      <c r="AZ1" s="180"/>
      <c r="BA1" s="180"/>
      <c r="BB1" s="180"/>
      <c r="BC1" s="180"/>
      <c r="BD1" s="180"/>
      <c r="BE1" s="180"/>
      <c r="BF1" s="180"/>
      <c r="BG1" s="180"/>
      <c r="BH1" s="180"/>
      <c r="BI1" s="180"/>
      <c r="BJ1" s="181"/>
      <c r="BK1" s="171" t="s">
        <v>9</v>
      </c>
      <c r="BL1" s="179" t="s">
        <v>21</v>
      </c>
      <c r="BM1" s="180"/>
      <c r="BN1" s="180"/>
      <c r="BO1" s="180"/>
      <c r="BP1" s="180"/>
      <c r="BQ1" s="180"/>
      <c r="BR1" s="181"/>
      <c r="BS1" s="171" t="s">
        <v>21</v>
      </c>
    </row>
    <row r="2" spans="1:71" s="43" customFormat="1" ht="12" x14ac:dyDescent="0.2">
      <c r="C2" s="176"/>
      <c r="D2" s="176"/>
      <c r="E2" s="176"/>
      <c r="F2" s="176"/>
      <c r="G2" s="176"/>
      <c r="H2" s="176"/>
      <c r="I2" s="177"/>
      <c r="J2" s="174" t="s">
        <v>13</v>
      </c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 t="s">
        <v>44</v>
      </c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2"/>
      <c r="AU2" s="53" t="s">
        <v>13</v>
      </c>
      <c r="AV2" s="179" t="s">
        <v>44</v>
      </c>
      <c r="AW2" s="180"/>
      <c r="AX2" s="180"/>
      <c r="AY2" s="180"/>
      <c r="AZ2" s="180"/>
      <c r="BA2" s="180"/>
      <c r="BB2" s="180"/>
      <c r="BC2" s="180"/>
      <c r="BD2" s="180"/>
      <c r="BE2" s="180"/>
      <c r="BF2" s="180"/>
      <c r="BG2" s="180"/>
      <c r="BH2" s="180"/>
      <c r="BI2" s="180"/>
      <c r="BJ2" s="181"/>
      <c r="BK2" s="172"/>
      <c r="BL2" s="53" t="s">
        <v>13</v>
      </c>
      <c r="BM2" s="179" t="s">
        <v>44</v>
      </c>
      <c r="BN2" s="180"/>
      <c r="BO2" s="180"/>
      <c r="BP2" s="180"/>
      <c r="BQ2" s="180"/>
      <c r="BR2" s="181"/>
      <c r="BS2" s="172"/>
    </row>
    <row r="3" spans="1:71" s="43" customFormat="1" ht="12" x14ac:dyDescent="0.2">
      <c r="A3" s="39" t="s">
        <v>0</v>
      </c>
      <c r="B3" s="39" t="s">
        <v>1</v>
      </c>
      <c r="C3" s="39" t="s">
        <v>2</v>
      </c>
      <c r="D3" s="39" t="s">
        <v>3</v>
      </c>
      <c r="E3" s="39" t="s">
        <v>4</v>
      </c>
      <c r="F3" s="39" t="s">
        <v>5</v>
      </c>
      <c r="G3" s="39" t="s">
        <v>200</v>
      </c>
      <c r="H3" s="47" t="s">
        <v>6</v>
      </c>
      <c r="I3" s="178"/>
      <c r="J3" s="44" t="s">
        <v>291</v>
      </c>
      <c r="K3" s="44" t="s">
        <v>213</v>
      </c>
      <c r="L3" s="44" t="s">
        <v>214</v>
      </c>
      <c r="M3" s="44" t="s">
        <v>321</v>
      </c>
      <c r="N3" s="44" t="s">
        <v>215</v>
      </c>
      <c r="O3" s="44" t="s">
        <v>216</v>
      </c>
      <c r="P3" s="44" t="s">
        <v>217</v>
      </c>
      <c r="Q3" s="44" t="s">
        <v>218</v>
      </c>
      <c r="R3" s="44" t="s">
        <v>219</v>
      </c>
      <c r="S3" s="44" t="s">
        <v>220</v>
      </c>
      <c r="T3" s="44" t="s">
        <v>221</v>
      </c>
      <c r="U3" s="46" t="s">
        <v>247</v>
      </c>
      <c r="V3" s="46" t="s">
        <v>248</v>
      </c>
      <c r="W3" s="46" t="s">
        <v>249</v>
      </c>
      <c r="X3" s="46" t="s">
        <v>250</v>
      </c>
      <c r="Y3" s="46" t="s">
        <v>251</v>
      </c>
      <c r="Z3" s="46" t="s">
        <v>252</v>
      </c>
      <c r="AA3" s="46" t="s">
        <v>253</v>
      </c>
      <c r="AB3" s="46" t="s">
        <v>254</v>
      </c>
      <c r="AC3" s="46" t="s">
        <v>255</v>
      </c>
      <c r="AD3" s="46" t="s">
        <v>269</v>
      </c>
      <c r="AE3" s="46" t="s">
        <v>256</v>
      </c>
      <c r="AF3" s="46" t="s">
        <v>257</v>
      </c>
      <c r="AG3" s="46" t="s">
        <v>258</v>
      </c>
      <c r="AH3" s="46" t="s">
        <v>259</v>
      </c>
      <c r="AI3" s="46" t="s">
        <v>260</v>
      </c>
      <c r="AJ3" s="46" t="s">
        <v>261</v>
      </c>
      <c r="AK3" s="46" t="s">
        <v>262</v>
      </c>
      <c r="AL3" s="46" t="s">
        <v>263</v>
      </c>
      <c r="AM3" s="46" t="s">
        <v>264</v>
      </c>
      <c r="AN3" s="46" t="s">
        <v>265</v>
      </c>
      <c r="AO3" s="46" t="s">
        <v>266</v>
      </c>
      <c r="AP3" s="46" t="s">
        <v>267</v>
      </c>
      <c r="AQ3" s="46" t="s">
        <v>268</v>
      </c>
      <c r="AR3" s="46" t="s">
        <v>270</v>
      </c>
      <c r="AS3" s="46" t="s">
        <v>271</v>
      </c>
      <c r="AT3" s="173"/>
      <c r="AU3" s="46" t="s">
        <v>229</v>
      </c>
      <c r="AV3" s="54" t="s">
        <v>233</v>
      </c>
      <c r="AW3" s="54" t="s">
        <v>234</v>
      </c>
      <c r="AX3" s="54" t="s">
        <v>235</v>
      </c>
      <c r="AY3" s="54" t="s">
        <v>236</v>
      </c>
      <c r="AZ3" s="54" t="s">
        <v>237</v>
      </c>
      <c r="BA3" s="54" t="s">
        <v>238</v>
      </c>
      <c r="BB3" s="54" t="s">
        <v>239</v>
      </c>
      <c r="BC3" s="54" t="s">
        <v>240</v>
      </c>
      <c r="BD3" s="54" t="s">
        <v>241</v>
      </c>
      <c r="BE3" s="54" t="s">
        <v>242</v>
      </c>
      <c r="BF3" s="44" t="s">
        <v>243</v>
      </c>
      <c r="BG3" s="44" t="s">
        <v>234</v>
      </c>
      <c r="BH3" s="44" t="s">
        <v>244</v>
      </c>
      <c r="BI3" s="44" t="s">
        <v>245</v>
      </c>
      <c r="BJ3" s="44" t="s">
        <v>246</v>
      </c>
      <c r="BK3" s="173"/>
      <c r="BL3" s="53" t="s">
        <v>230</v>
      </c>
      <c r="BM3" s="53" t="s">
        <v>222</v>
      </c>
      <c r="BN3" s="53" t="s">
        <v>223</v>
      </c>
      <c r="BO3" s="53" t="s">
        <v>224</v>
      </c>
      <c r="BP3" s="53" t="s">
        <v>225</v>
      </c>
      <c r="BQ3" s="53" t="s">
        <v>226</v>
      </c>
      <c r="BR3" s="53" t="s">
        <v>227</v>
      </c>
      <c r="BS3" s="173"/>
    </row>
    <row r="4" spans="1:71" x14ac:dyDescent="0.2">
      <c r="A4" s="25" t="s">
        <v>29</v>
      </c>
      <c r="B4" s="23" t="s">
        <v>30</v>
      </c>
      <c r="C4" s="26" t="s">
        <v>21</v>
      </c>
      <c r="D4" s="26" t="s">
        <v>22</v>
      </c>
      <c r="E4" s="27" t="s">
        <v>192</v>
      </c>
      <c r="F4" s="27" t="s">
        <v>192</v>
      </c>
      <c r="G4" s="27" t="s">
        <v>179</v>
      </c>
      <c r="H4" s="48" t="s">
        <v>13</v>
      </c>
      <c r="I4" s="48"/>
      <c r="J4" s="48" t="s">
        <v>292</v>
      </c>
      <c r="K4" s="66" t="s">
        <v>322</v>
      </c>
      <c r="L4" s="66" t="s">
        <v>323</v>
      </c>
      <c r="M4" s="67" t="s">
        <v>324</v>
      </c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</row>
    <row r="5" spans="1:71" x14ac:dyDescent="0.2">
      <c r="A5" s="24" t="s">
        <v>140</v>
      </c>
      <c r="B5" s="24" t="s">
        <v>141</v>
      </c>
      <c r="C5" s="41" t="s">
        <v>21</v>
      </c>
      <c r="D5" s="41" t="s">
        <v>112</v>
      </c>
      <c r="E5" s="41" t="s">
        <v>191</v>
      </c>
      <c r="F5" s="27" t="s">
        <v>180</v>
      </c>
      <c r="G5" s="27" t="s">
        <v>179</v>
      </c>
      <c r="H5" s="49" t="s">
        <v>44</v>
      </c>
      <c r="I5" s="49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</row>
    <row r="6" spans="1:71" x14ac:dyDescent="0.2">
      <c r="A6" s="25" t="s">
        <v>167</v>
      </c>
      <c r="B6" s="25" t="s">
        <v>166</v>
      </c>
      <c r="C6" s="41" t="s">
        <v>21</v>
      </c>
      <c r="D6" s="26" t="s">
        <v>22</v>
      </c>
      <c r="E6" s="27" t="s">
        <v>180</v>
      </c>
      <c r="F6" s="27" t="s">
        <v>180</v>
      </c>
      <c r="G6" s="27" t="s">
        <v>179</v>
      </c>
      <c r="H6" s="49" t="s">
        <v>13</v>
      </c>
      <c r="I6" s="49"/>
      <c r="J6" s="63" t="s">
        <v>293</v>
      </c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</row>
    <row r="7" spans="1:71" x14ac:dyDescent="0.2">
      <c r="A7" s="25" t="s">
        <v>70</v>
      </c>
      <c r="B7" s="23" t="s">
        <v>71</v>
      </c>
      <c r="C7" s="26" t="s">
        <v>21</v>
      </c>
      <c r="D7" s="26" t="s">
        <v>72</v>
      </c>
      <c r="E7" s="27" t="s">
        <v>187</v>
      </c>
      <c r="F7" s="27" t="s">
        <v>192</v>
      </c>
      <c r="G7" s="27" t="s">
        <v>203</v>
      </c>
      <c r="H7" s="48" t="s">
        <v>44</v>
      </c>
      <c r="I7" s="48"/>
      <c r="J7" s="48" t="s">
        <v>294</v>
      </c>
      <c r="K7" s="66" t="s">
        <v>325</v>
      </c>
      <c r="L7" s="66" t="s">
        <v>326</v>
      </c>
      <c r="M7" s="67" t="s">
        <v>327</v>
      </c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</row>
    <row r="8" spans="1:71" x14ac:dyDescent="0.2">
      <c r="A8" s="25" t="s">
        <v>35</v>
      </c>
      <c r="B8" s="23" t="s">
        <v>36</v>
      </c>
      <c r="C8" s="26" t="s">
        <v>21</v>
      </c>
      <c r="D8" s="26" t="s">
        <v>22</v>
      </c>
      <c r="E8" s="27" t="s">
        <v>180</v>
      </c>
      <c r="F8" s="27" t="s">
        <v>180</v>
      </c>
      <c r="G8" s="27" t="s">
        <v>179</v>
      </c>
      <c r="H8" s="48" t="s">
        <v>13</v>
      </c>
      <c r="I8" s="48"/>
      <c r="J8" s="48" t="s">
        <v>295</v>
      </c>
      <c r="K8" s="41" t="s">
        <v>328</v>
      </c>
      <c r="L8" s="66" t="s">
        <v>329</v>
      </c>
      <c r="M8" s="67" t="s">
        <v>330</v>
      </c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</row>
    <row r="9" spans="1:71" x14ac:dyDescent="0.2">
      <c r="A9" s="24" t="s">
        <v>144</v>
      </c>
      <c r="B9" s="24" t="s">
        <v>145</v>
      </c>
      <c r="C9" s="26" t="s">
        <v>21</v>
      </c>
      <c r="D9" s="26" t="s">
        <v>22</v>
      </c>
      <c r="E9" s="27" t="s">
        <v>180</v>
      </c>
      <c r="F9" s="27" t="s">
        <v>180</v>
      </c>
      <c r="G9" s="27" t="s">
        <v>179</v>
      </c>
      <c r="H9" s="48" t="s">
        <v>44</v>
      </c>
      <c r="I9" s="48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</row>
    <row r="10" spans="1:71" x14ac:dyDescent="0.2">
      <c r="A10" s="24" t="s">
        <v>136</v>
      </c>
      <c r="B10" s="24" t="s">
        <v>137</v>
      </c>
      <c r="C10" s="26" t="s">
        <v>21</v>
      </c>
      <c r="D10" s="26" t="s">
        <v>22</v>
      </c>
      <c r="E10" s="27" t="s">
        <v>180</v>
      </c>
      <c r="F10" s="27" t="s">
        <v>180</v>
      </c>
      <c r="G10" s="27" t="s">
        <v>179</v>
      </c>
      <c r="H10" s="48" t="s">
        <v>44</v>
      </c>
      <c r="I10" s="48"/>
      <c r="J10" s="48" t="s">
        <v>296</v>
      </c>
      <c r="K10" s="67" t="s">
        <v>331</v>
      </c>
      <c r="L10" s="67" t="s">
        <v>332</v>
      </c>
      <c r="M10" s="67" t="s">
        <v>333</v>
      </c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</row>
    <row r="11" spans="1:71" x14ac:dyDescent="0.2">
      <c r="A11" s="25" t="s">
        <v>25</v>
      </c>
      <c r="B11" s="23" t="s">
        <v>26</v>
      </c>
      <c r="C11" s="26" t="s">
        <v>21</v>
      </c>
      <c r="D11" s="26" t="s">
        <v>22</v>
      </c>
      <c r="E11" s="27" t="s">
        <v>180</v>
      </c>
      <c r="F11" s="27" t="s">
        <v>180</v>
      </c>
      <c r="G11" s="27" t="s">
        <v>179</v>
      </c>
      <c r="H11" s="48" t="s">
        <v>13</v>
      </c>
      <c r="I11" s="48"/>
      <c r="J11" s="48" t="s">
        <v>297</v>
      </c>
      <c r="K11" s="66" t="s">
        <v>334</v>
      </c>
      <c r="L11" s="66" t="s">
        <v>335</v>
      </c>
      <c r="M11" s="67" t="s">
        <v>336</v>
      </c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</row>
    <row r="12" spans="1:71" x14ac:dyDescent="0.2">
      <c r="A12" s="28" t="s">
        <v>7</v>
      </c>
      <c r="B12" s="25" t="s">
        <v>8</v>
      </c>
      <c r="C12" s="26" t="s">
        <v>9</v>
      </c>
      <c r="D12" s="26" t="s">
        <v>10</v>
      </c>
      <c r="E12" s="26" t="s">
        <v>181</v>
      </c>
      <c r="F12" s="26" t="s">
        <v>193</v>
      </c>
      <c r="G12" s="26" t="s">
        <v>204</v>
      </c>
      <c r="H12" s="48" t="s">
        <v>13</v>
      </c>
      <c r="I12" s="48"/>
      <c r="J12" s="48" t="s">
        <v>298</v>
      </c>
      <c r="K12" s="41" t="s">
        <v>328</v>
      </c>
      <c r="L12" s="66" t="s">
        <v>337</v>
      </c>
      <c r="M12" s="67" t="s">
        <v>338</v>
      </c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</row>
    <row r="13" spans="1:71" x14ac:dyDescent="0.2">
      <c r="A13" s="28" t="s">
        <v>272</v>
      </c>
      <c r="B13" s="25" t="s">
        <v>273</v>
      </c>
      <c r="C13" s="26" t="s">
        <v>21</v>
      </c>
      <c r="D13" s="26" t="s">
        <v>22</v>
      </c>
      <c r="E13" s="27" t="s">
        <v>192</v>
      </c>
      <c r="F13" s="27" t="s">
        <v>192</v>
      </c>
      <c r="G13" s="27" t="s">
        <v>179</v>
      </c>
      <c r="H13" s="48" t="s">
        <v>44</v>
      </c>
      <c r="I13" s="48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</row>
    <row r="14" spans="1:71" x14ac:dyDescent="0.2">
      <c r="A14" s="25" t="s">
        <v>58</v>
      </c>
      <c r="B14" s="23" t="s">
        <v>59</v>
      </c>
      <c r="C14" s="26" t="s">
        <v>21</v>
      </c>
      <c r="D14" s="26" t="s">
        <v>22</v>
      </c>
      <c r="E14" s="27" t="s">
        <v>180</v>
      </c>
      <c r="F14" s="27" t="s">
        <v>180</v>
      </c>
      <c r="G14" s="27" t="s">
        <v>179</v>
      </c>
      <c r="H14" s="48" t="s">
        <v>44</v>
      </c>
      <c r="I14" s="48"/>
      <c r="J14" s="48" t="s">
        <v>299</v>
      </c>
      <c r="K14" s="67" t="s">
        <v>339</v>
      </c>
      <c r="L14" s="67" t="s">
        <v>340</v>
      </c>
      <c r="M14" s="67" t="s">
        <v>341</v>
      </c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</row>
    <row r="15" spans="1:71" x14ac:dyDescent="0.2">
      <c r="A15" s="25" t="s">
        <v>60</v>
      </c>
      <c r="B15" s="23" t="s">
        <v>61</v>
      </c>
      <c r="C15" s="26" t="s">
        <v>21</v>
      </c>
      <c r="D15" s="26" t="s">
        <v>62</v>
      </c>
      <c r="E15" s="27" t="s">
        <v>182</v>
      </c>
      <c r="F15" s="27" t="s">
        <v>192</v>
      </c>
      <c r="G15" s="27" t="s">
        <v>203</v>
      </c>
      <c r="H15" s="48" t="s">
        <v>44</v>
      </c>
      <c r="I15" s="48"/>
      <c r="J15" s="48" t="s">
        <v>300</v>
      </c>
      <c r="K15" s="66" t="s">
        <v>342</v>
      </c>
      <c r="L15" s="66" t="s">
        <v>343</v>
      </c>
      <c r="M15" s="67" t="s">
        <v>344</v>
      </c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</row>
    <row r="16" spans="1:71" x14ac:dyDescent="0.2">
      <c r="A16" s="28" t="s">
        <v>45</v>
      </c>
      <c r="B16" s="25" t="s">
        <v>46</v>
      </c>
      <c r="C16" s="26" t="s">
        <v>9</v>
      </c>
      <c r="D16" s="26" t="s">
        <v>10</v>
      </c>
      <c r="E16" s="26" t="s">
        <v>181</v>
      </c>
      <c r="F16" s="26" t="s">
        <v>193</v>
      </c>
      <c r="G16" s="26" t="s">
        <v>204</v>
      </c>
      <c r="H16" s="48" t="s">
        <v>44</v>
      </c>
      <c r="I16" s="48"/>
      <c r="J16" s="48" t="s">
        <v>301</v>
      </c>
      <c r="K16" s="67" t="s">
        <v>345</v>
      </c>
      <c r="L16" s="67" t="s">
        <v>346</v>
      </c>
      <c r="M16" s="67" t="s">
        <v>347</v>
      </c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</row>
    <row r="17" spans="1:71" x14ac:dyDescent="0.2">
      <c r="A17" s="28" t="s">
        <v>50</v>
      </c>
      <c r="B17" s="25" t="s">
        <v>51</v>
      </c>
      <c r="C17" s="26" t="s">
        <v>9</v>
      </c>
      <c r="D17" s="26" t="s">
        <v>111</v>
      </c>
      <c r="E17" s="27" t="s">
        <v>183</v>
      </c>
      <c r="F17" s="26" t="s">
        <v>194</v>
      </c>
      <c r="G17" s="26" t="s">
        <v>205</v>
      </c>
      <c r="H17" s="48" t="s">
        <v>44</v>
      </c>
      <c r="I17" s="48"/>
      <c r="J17" s="48" t="s">
        <v>302</v>
      </c>
      <c r="K17" s="67" t="s">
        <v>348</v>
      </c>
      <c r="L17" s="67" t="s">
        <v>349</v>
      </c>
      <c r="M17" s="67" t="s">
        <v>350</v>
      </c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</row>
    <row r="18" spans="1:71" x14ac:dyDescent="0.2">
      <c r="A18" s="24" t="s">
        <v>148</v>
      </c>
      <c r="B18" s="24" t="s">
        <v>149</v>
      </c>
      <c r="C18" s="26" t="s">
        <v>21</v>
      </c>
      <c r="D18" s="26" t="s">
        <v>22</v>
      </c>
      <c r="E18" s="27" t="s">
        <v>180</v>
      </c>
      <c r="F18" s="27" t="s">
        <v>180</v>
      </c>
      <c r="G18" s="27" t="s">
        <v>179</v>
      </c>
      <c r="H18" s="48" t="s">
        <v>44</v>
      </c>
      <c r="I18" s="48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</row>
    <row r="19" spans="1:71" x14ac:dyDescent="0.2">
      <c r="A19" s="25" t="s">
        <v>80</v>
      </c>
      <c r="B19" s="23" t="s">
        <v>81</v>
      </c>
      <c r="C19" s="26" t="s">
        <v>21</v>
      </c>
      <c r="D19" s="26" t="s">
        <v>22</v>
      </c>
      <c r="E19" s="27" t="s">
        <v>180</v>
      </c>
      <c r="F19" s="27" t="s">
        <v>180</v>
      </c>
      <c r="G19" s="27" t="s">
        <v>179</v>
      </c>
      <c r="H19" s="48" t="s">
        <v>82</v>
      </c>
      <c r="I19" s="48"/>
      <c r="J19" s="64" t="s">
        <v>303</v>
      </c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</row>
    <row r="20" spans="1:71" x14ac:dyDescent="0.2">
      <c r="A20" s="24" t="s">
        <v>156</v>
      </c>
      <c r="B20" s="24" t="s">
        <v>157</v>
      </c>
      <c r="C20" s="26" t="s">
        <v>21</v>
      </c>
      <c r="D20" s="41" t="s">
        <v>177</v>
      </c>
      <c r="E20" s="27" t="s">
        <v>186</v>
      </c>
      <c r="F20" s="27" t="s">
        <v>180</v>
      </c>
      <c r="G20" s="27" t="s">
        <v>179</v>
      </c>
      <c r="H20" s="48" t="s">
        <v>44</v>
      </c>
      <c r="I20" s="48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</row>
    <row r="21" spans="1:71" x14ac:dyDescent="0.2">
      <c r="A21" s="25" t="s">
        <v>176</v>
      </c>
      <c r="B21" s="23" t="s">
        <v>174</v>
      </c>
      <c r="C21" s="26" t="s">
        <v>39</v>
      </c>
      <c r="D21" s="42" t="s">
        <v>111</v>
      </c>
      <c r="E21" s="27" t="s">
        <v>180</v>
      </c>
      <c r="F21" s="26" t="s">
        <v>194</v>
      </c>
      <c r="G21" s="26" t="s">
        <v>205</v>
      </c>
      <c r="H21" s="48" t="s">
        <v>13</v>
      </c>
      <c r="I21" s="48"/>
      <c r="J21" s="48" t="s">
        <v>304</v>
      </c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</row>
    <row r="22" spans="1:71" x14ac:dyDescent="0.2">
      <c r="A22" s="25" t="s">
        <v>17</v>
      </c>
      <c r="B22" s="25" t="s">
        <v>18</v>
      </c>
      <c r="C22" s="26" t="s">
        <v>9</v>
      </c>
      <c r="D22" s="26" t="s">
        <v>113</v>
      </c>
      <c r="E22" s="26" t="s">
        <v>184</v>
      </c>
      <c r="F22" s="26" t="s">
        <v>195</v>
      </c>
      <c r="G22" s="26" t="s">
        <v>206</v>
      </c>
      <c r="H22" s="48" t="s">
        <v>13</v>
      </c>
      <c r="I22" s="48"/>
      <c r="J22" s="48" t="s">
        <v>305</v>
      </c>
      <c r="K22" s="66" t="s">
        <v>351</v>
      </c>
      <c r="L22" s="66" t="s">
        <v>352</v>
      </c>
      <c r="M22" s="67" t="s">
        <v>353</v>
      </c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</row>
    <row r="23" spans="1:71" x14ac:dyDescent="0.2">
      <c r="A23" s="24" t="s">
        <v>150</v>
      </c>
      <c r="B23" s="24" t="s">
        <v>151</v>
      </c>
      <c r="C23" s="26" t="s">
        <v>21</v>
      </c>
      <c r="D23" s="26" t="s">
        <v>211</v>
      </c>
      <c r="E23" s="27" t="s">
        <v>212</v>
      </c>
      <c r="F23" s="27" t="s">
        <v>180</v>
      </c>
      <c r="G23" s="27" t="s">
        <v>179</v>
      </c>
      <c r="H23" s="48" t="s">
        <v>44</v>
      </c>
      <c r="I23" s="48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</row>
    <row r="24" spans="1:71" x14ac:dyDescent="0.2">
      <c r="A24" s="25" t="s">
        <v>173</v>
      </c>
      <c r="B24" s="23" t="s">
        <v>172</v>
      </c>
      <c r="C24" s="26" t="s">
        <v>39</v>
      </c>
      <c r="D24" s="41" t="s">
        <v>112</v>
      </c>
      <c r="E24" s="27" t="s">
        <v>180</v>
      </c>
      <c r="F24" s="26" t="s">
        <v>194</v>
      </c>
      <c r="G24" s="26" t="s">
        <v>205</v>
      </c>
      <c r="H24" s="48" t="s">
        <v>13</v>
      </c>
      <c r="I24" s="48"/>
      <c r="J24" s="48" t="s">
        <v>306</v>
      </c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</row>
    <row r="25" spans="1:71" x14ac:dyDescent="0.2">
      <c r="A25" s="28" t="s">
        <v>54</v>
      </c>
      <c r="B25" s="25" t="s">
        <v>55</v>
      </c>
      <c r="C25" s="26" t="s">
        <v>9</v>
      </c>
      <c r="D25" s="26" t="s">
        <v>112</v>
      </c>
      <c r="E25" s="26" t="s">
        <v>185</v>
      </c>
      <c r="F25" s="26" t="s">
        <v>196</v>
      </c>
      <c r="G25" s="26" t="s">
        <v>207</v>
      </c>
      <c r="H25" s="48" t="s">
        <v>44</v>
      </c>
      <c r="I25" s="48"/>
      <c r="J25" s="48" t="s">
        <v>307</v>
      </c>
      <c r="K25" s="67" t="s">
        <v>354</v>
      </c>
      <c r="L25" s="67" t="s">
        <v>355</v>
      </c>
      <c r="M25" s="67" t="s">
        <v>356</v>
      </c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</row>
    <row r="26" spans="1:71" ht="12" x14ac:dyDescent="0.2">
      <c r="A26" s="24" t="s">
        <v>130</v>
      </c>
      <c r="B26" s="24" t="s">
        <v>131</v>
      </c>
      <c r="C26" s="26" t="s">
        <v>21</v>
      </c>
      <c r="D26" s="41" t="s">
        <v>22</v>
      </c>
      <c r="E26" s="27" t="s">
        <v>180</v>
      </c>
      <c r="F26" s="27" t="s">
        <v>180</v>
      </c>
      <c r="G26" s="27" t="s">
        <v>179</v>
      </c>
      <c r="H26" s="48" t="s">
        <v>44</v>
      </c>
      <c r="I26" s="48"/>
      <c r="J26" s="65" t="s">
        <v>308</v>
      </c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</row>
    <row r="27" spans="1:71" ht="12" x14ac:dyDescent="0.2">
      <c r="A27" s="24" t="s">
        <v>132</v>
      </c>
      <c r="B27" s="24" t="s">
        <v>133</v>
      </c>
      <c r="C27" s="26" t="s">
        <v>21</v>
      </c>
      <c r="D27" s="41" t="s">
        <v>178</v>
      </c>
      <c r="E27" s="27" t="s">
        <v>180</v>
      </c>
      <c r="F27" s="27" t="s">
        <v>180</v>
      </c>
      <c r="G27" s="27" t="s">
        <v>179</v>
      </c>
      <c r="H27" s="48" t="s">
        <v>44</v>
      </c>
      <c r="I27" s="48"/>
      <c r="J27" s="65" t="s">
        <v>309</v>
      </c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</row>
    <row r="28" spans="1:71" x14ac:dyDescent="0.2">
      <c r="A28" s="25" t="s">
        <v>19</v>
      </c>
      <c r="B28" s="23" t="s">
        <v>20</v>
      </c>
      <c r="C28" s="26" t="s">
        <v>21</v>
      </c>
      <c r="D28" s="26" t="s">
        <v>22</v>
      </c>
      <c r="E28" s="27" t="s">
        <v>180</v>
      </c>
      <c r="F28" s="27" t="s">
        <v>180</v>
      </c>
      <c r="G28" s="27" t="s">
        <v>179</v>
      </c>
      <c r="H28" s="48" t="s">
        <v>13</v>
      </c>
      <c r="I28" s="48"/>
      <c r="J28" s="48" t="s">
        <v>310</v>
      </c>
      <c r="K28" s="66" t="s">
        <v>357</v>
      </c>
      <c r="L28" s="66" t="s">
        <v>358</v>
      </c>
      <c r="M28" s="67" t="s">
        <v>359</v>
      </c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</row>
    <row r="29" spans="1:71" x14ac:dyDescent="0.2">
      <c r="A29" s="25" t="s">
        <v>27</v>
      </c>
      <c r="B29" s="23" t="s">
        <v>28</v>
      </c>
      <c r="C29" s="26" t="s">
        <v>21</v>
      </c>
      <c r="D29" s="26" t="s">
        <v>22</v>
      </c>
      <c r="E29" s="27" t="s">
        <v>180</v>
      </c>
      <c r="F29" s="27" t="s">
        <v>180</v>
      </c>
      <c r="G29" s="27" t="s">
        <v>179</v>
      </c>
      <c r="H29" s="48" t="s">
        <v>13</v>
      </c>
      <c r="I29" s="48"/>
      <c r="J29" s="48" t="s">
        <v>311</v>
      </c>
      <c r="K29" s="66" t="s">
        <v>360</v>
      </c>
      <c r="L29" s="66" t="s">
        <v>361</v>
      </c>
      <c r="M29" s="67" t="s">
        <v>362</v>
      </c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</row>
    <row r="30" spans="1:71" x14ac:dyDescent="0.2">
      <c r="A30" s="24" t="s">
        <v>154</v>
      </c>
      <c r="B30" s="24" t="s">
        <v>155</v>
      </c>
      <c r="C30" s="26" t="s">
        <v>21</v>
      </c>
      <c r="D30" s="41" t="s">
        <v>62</v>
      </c>
      <c r="E30" s="27" t="s">
        <v>186</v>
      </c>
      <c r="F30" s="27" t="s">
        <v>192</v>
      </c>
      <c r="G30" s="27" t="s">
        <v>203</v>
      </c>
      <c r="H30" s="48" t="s">
        <v>44</v>
      </c>
      <c r="I30" s="48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</row>
    <row r="31" spans="1:71" x14ac:dyDescent="0.2">
      <c r="A31" s="25" t="s">
        <v>37</v>
      </c>
      <c r="B31" s="23" t="s">
        <v>38</v>
      </c>
      <c r="C31" s="26" t="s">
        <v>39</v>
      </c>
      <c r="D31" s="26" t="s">
        <v>111</v>
      </c>
      <c r="E31" s="27" t="s">
        <v>188</v>
      </c>
      <c r="F31" s="26" t="s">
        <v>197</v>
      </c>
      <c r="G31" s="26" t="s">
        <v>202</v>
      </c>
      <c r="H31" s="50" t="s">
        <v>13</v>
      </c>
      <c r="I31" s="50"/>
      <c r="J31" s="50" t="s">
        <v>312</v>
      </c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</row>
    <row r="32" spans="1:71" x14ac:dyDescent="0.2">
      <c r="A32" s="24" t="s">
        <v>162</v>
      </c>
      <c r="B32" s="24" t="s">
        <v>163</v>
      </c>
      <c r="C32" s="26" t="s">
        <v>21</v>
      </c>
      <c r="D32" s="41" t="s">
        <v>10</v>
      </c>
      <c r="E32" s="26" t="s">
        <v>181</v>
      </c>
      <c r="F32" s="26" t="s">
        <v>193</v>
      </c>
      <c r="G32" s="26" t="s">
        <v>204</v>
      </c>
      <c r="H32" s="49" t="s">
        <v>44</v>
      </c>
      <c r="I32" s="49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</row>
    <row r="33" spans="1:71" x14ac:dyDescent="0.2">
      <c r="A33" s="24" t="s">
        <v>152</v>
      </c>
      <c r="B33" s="24" t="s">
        <v>153</v>
      </c>
      <c r="C33" s="26" t="s">
        <v>21</v>
      </c>
      <c r="D33" s="41" t="s">
        <v>72</v>
      </c>
      <c r="E33" s="27" t="s">
        <v>186</v>
      </c>
      <c r="F33" s="27" t="s">
        <v>192</v>
      </c>
      <c r="G33" s="27" t="s">
        <v>203</v>
      </c>
      <c r="H33" s="49" t="s">
        <v>44</v>
      </c>
      <c r="I33" s="49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</row>
    <row r="34" spans="1:71" x14ac:dyDescent="0.2">
      <c r="A34" s="25" t="s">
        <v>169</v>
      </c>
      <c r="B34" s="23" t="s">
        <v>168</v>
      </c>
      <c r="C34" s="26" t="s">
        <v>39</v>
      </c>
      <c r="D34" s="41" t="s">
        <v>112</v>
      </c>
      <c r="E34" s="27" t="s">
        <v>189</v>
      </c>
      <c r="F34" s="26" t="s">
        <v>194</v>
      </c>
      <c r="G34" s="26" t="s">
        <v>205</v>
      </c>
      <c r="H34" s="49" t="s">
        <v>44</v>
      </c>
      <c r="I34" s="49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</row>
    <row r="35" spans="1:71" x14ac:dyDescent="0.2">
      <c r="A35" s="24" t="s">
        <v>142</v>
      </c>
      <c r="B35" s="24" t="s">
        <v>143</v>
      </c>
      <c r="C35" s="26" t="s">
        <v>21</v>
      </c>
      <c r="D35" s="41" t="s">
        <v>62</v>
      </c>
      <c r="E35" s="27" t="s">
        <v>186</v>
      </c>
      <c r="F35" s="27" t="s">
        <v>192</v>
      </c>
      <c r="G35" s="27" t="s">
        <v>203</v>
      </c>
      <c r="H35" s="51" t="s">
        <v>44</v>
      </c>
      <c r="I35" s="5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</row>
    <row r="36" spans="1:71" x14ac:dyDescent="0.2">
      <c r="A36" s="24" t="s">
        <v>199</v>
      </c>
      <c r="B36" s="24" t="s">
        <v>32</v>
      </c>
      <c r="C36" s="26" t="s">
        <v>21</v>
      </c>
      <c r="D36" s="26" t="s">
        <v>22</v>
      </c>
      <c r="E36" s="27" t="s">
        <v>180</v>
      </c>
      <c r="F36" s="27" t="s">
        <v>180</v>
      </c>
      <c r="G36" s="27" t="s">
        <v>179</v>
      </c>
      <c r="H36" s="48" t="s">
        <v>13</v>
      </c>
      <c r="I36" s="48"/>
      <c r="J36" s="48" t="s">
        <v>313</v>
      </c>
      <c r="K36" s="67" t="s">
        <v>363</v>
      </c>
      <c r="L36" s="67" t="s">
        <v>364</v>
      </c>
      <c r="M36" s="67" t="s">
        <v>365</v>
      </c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</row>
    <row r="37" spans="1:71" x14ac:dyDescent="0.2">
      <c r="A37" s="24" t="s">
        <v>274</v>
      </c>
      <c r="B37" s="24" t="s">
        <v>275</v>
      </c>
      <c r="C37" s="26" t="s">
        <v>39</v>
      </c>
      <c r="D37" s="26" t="s">
        <v>112</v>
      </c>
      <c r="E37" s="27" t="s">
        <v>198</v>
      </c>
      <c r="F37" s="26" t="s">
        <v>197</v>
      </c>
      <c r="G37" s="26" t="s">
        <v>202</v>
      </c>
      <c r="H37" s="49" t="s">
        <v>44</v>
      </c>
      <c r="I37" s="48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</row>
    <row r="38" spans="1:71" x14ac:dyDescent="0.2">
      <c r="A38" s="24" t="s">
        <v>138</v>
      </c>
      <c r="B38" s="24" t="s">
        <v>139</v>
      </c>
      <c r="C38" s="26" t="s">
        <v>9</v>
      </c>
      <c r="D38" s="41" t="s">
        <v>10</v>
      </c>
      <c r="E38" s="41" t="s">
        <v>190</v>
      </c>
      <c r="F38" s="27" t="s">
        <v>180</v>
      </c>
      <c r="G38" s="27" t="s">
        <v>179</v>
      </c>
      <c r="H38" s="51" t="s">
        <v>44</v>
      </c>
      <c r="I38" s="5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</row>
    <row r="39" spans="1:71" x14ac:dyDescent="0.2">
      <c r="A39" s="25" t="s">
        <v>78</v>
      </c>
      <c r="B39" s="23" t="s">
        <v>79</v>
      </c>
      <c r="C39" s="26" t="s">
        <v>39</v>
      </c>
      <c r="D39" s="26" t="s">
        <v>112</v>
      </c>
      <c r="E39" s="27" t="s">
        <v>198</v>
      </c>
      <c r="F39" s="26" t="s">
        <v>197</v>
      </c>
      <c r="G39" s="26" t="s">
        <v>202</v>
      </c>
      <c r="H39" s="48" t="s">
        <v>44</v>
      </c>
      <c r="I39" s="48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</row>
    <row r="40" spans="1:71" x14ac:dyDescent="0.2">
      <c r="A40" s="28" t="s">
        <v>42</v>
      </c>
      <c r="B40" s="25" t="s">
        <v>43</v>
      </c>
      <c r="C40" s="26" t="s">
        <v>9</v>
      </c>
      <c r="D40" s="26" t="s">
        <v>10</v>
      </c>
      <c r="E40" s="26" t="s">
        <v>181</v>
      </c>
      <c r="F40" s="26" t="s">
        <v>193</v>
      </c>
      <c r="G40" s="26" t="s">
        <v>192</v>
      </c>
      <c r="H40" s="48" t="s">
        <v>44</v>
      </c>
      <c r="I40" s="48"/>
      <c r="J40" s="48" t="s">
        <v>314</v>
      </c>
      <c r="K40" s="67" t="s">
        <v>366</v>
      </c>
      <c r="L40" s="67" t="s">
        <v>367</v>
      </c>
      <c r="M40" s="67" t="s">
        <v>368</v>
      </c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</row>
    <row r="41" spans="1:71" x14ac:dyDescent="0.2">
      <c r="A41" s="24" t="s">
        <v>146</v>
      </c>
      <c r="B41" s="24" t="s">
        <v>147</v>
      </c>
      <c r="C41" s="26" t="s">
        <v>21</v>
      </c>
      <c r="D41" s="41" t="s">
        <v>62</v>
      </c>
      <c r="E41" s="27" t="s">
        <v>186</v>
      </c>
      <c r="F41" s="27" t="s">
        <v>192</v>
      </c>
      <c r="G41" s="27" t="s">
        <v>203</v>
      </c>
      <c r="H41" s="48" t="s">
        <v>44</v>
      </c>
      <c r="I41" s="48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</row>
    <row r="42" spans="1:71" x14ac:dyDescent="0.2">
      <c r="A42" s="25" t="s">
        <v>65</v>
      </c>
      <c r="B42" s="23" t="s">
        <v>66</v>
      </c>
      <c r="C42" s="26" t="s">
        <v>21</v>
      </c>
      <c r="D42" s="26" t="s">
        <v>67</v>
      </c>
      <c r="E42" s="27" t="s">
        <v>208</v>
      </c>
      <c r="F42" s="27" t="s">
        <v>209</v>
      </c>
      <c r="G42" s="27" t="s">
        <v>210</v>
      </c>
      <c r="H42" s="48" t="s">
        <v>44</v>
      </c>
      <c r="I42" s="48"/>
      <c r="J42" s="48" t="s">
        <v>315</v>
      </c>
      <c r="K42" s="66" t="s">
        <v>369</v>
      </c>
      <c r="L42" s="66" t="s">
        <v>370</v>
      </c>
      <c r="M42" s="67" t="s">
        <v>371</v>
      </c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</row>
    <row r="43" spans="1:71" x14ac:dyDescent="0.2">
      <c r="A43" s="25" t="s">
        <v>76</v>
      </c>
      <c r="B43" s="23" t="s">
        <v>77</v>
      </c>
      <c r="C43" s="26" t="s">
        <v>39</v>
      </c>
      <c r="D43" s="26" t="s">
        <v>112</v>
      </c>
      <c r="E43" s="27" t="s">
        <v>198</v>
      </c>
      <c r="F43" s="26" t="s">
        <v>197</v>
      </c>
      <c r="G43" s="26" t="s">
        <v>202</v>
      </c>
      <c r="H43" s="48" t="s">
        <v>44</v>
      </c>
      <c r="I43" s="48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</row>
    <row r="44" spans="1:71" x14ac:dyDescent="0.2">
      <c r="A44" s="25" t="s">
        <v>165</v>
      </c>
      <c r="B44" s="25" t="s">
        <v>164</v>
      </c>
      <c r="C44" s="41" t="s">
        <v>21</v>
      </c>
      <c r="D44" s="26" t="s">
        <v>22</v>
      </c>
      <c r="E44" s="27" t="s">
        <v>180</v>
      </c>
      <c r="F44" s="27" t="s">
        <v>180</v>
      </c>
      <c r="G44" s="27" t="s">
        <v>179</v>
      </c>
      <c r="H44" s="49" t="s">
        <v>13</v>
      </c>
      <c r="I44" s="49"/>
      <c r="J44" s="63" t="s">
        <v>316</v>
      </c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</row>
    <row r="45" spans="1:71" x14ac:dyDescent="0.2">
      <c r="A45" s="25" t="s">
        <v>73</v>
      </c>
      <c r="B45" s="23" t="s">
        <v>74</v>
      </c>
      <c r="C45" s="26" t="s">
        <v>39</v>
      </c>
      <c r="D45" s="26" t="s">
        <v>112</v>
      </c>
      <c r="E45" s="27" t="s">
        <v>198</v>
      </c>
      <c r="F45" s="26" t="s">
        <v>197</v>
      </c>
      <c r="G45" s="26" t="s">
        <v>202</v>
      </c>
      <c r="H45" s="48" t="s">
        <v>44</v>
      </c>
      <c r="I45" s="48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</row>
    <row r="46" spans="1:71" ht="12" x14ac:dyDescent="0.2">
      <c r="A46" s="24" t="s">
        <v>134</v>
      </c>
      <c r="B46" s="24" t="s">
        <v>135</v>
      </c>
      <c r="C46" s="41" t="s">
        <v>21</v>
      </c>
      <c r="D46" s="26" t="s">
        <v>22</v>
      </c>
      <c r="E46" s="27" t="s">
        <v>180</v>
      </c>
      <c r="F46" s="27" t="s">
        <v>180</v>
      </c>
      <c r="G46" s="27" t="s">
        <v>179</v>
      </c>
      <c r="H46" s="49" t="s">
        <v>44</v>
      </c>
      <c r="I46" s="49"/>
      <c r="J46" s="65" t="s">
        <v>317</v>
      </c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</row>
    <row r="47" spans="1:71" x14ac:dyDescent="0.2">
      <c r="A47" s="25" t="s">
        <v>171</v>
      </c>
      <c r="B47" s="23" t="s">
        <v>170</v>
      </c>
      <c r="C47" s="41" t="s">
        <v>39</v>
      </c>
      <c r="D47" s="26" t="s">
        <v>112</v>
      </c>
      <c r="E47" s="27" t="s">
        <v>198</v>
      </c>
      <c r="F47" s="26" t="s">
        <v>197</v>
      </c>
      <c r="G47" s="26" t="s">
        <v>202</v>
      </c>
      <c r="H47" s="49" t="s">
        <v>44</v>
      </c>
      <c r="I47" s="49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</row>
    <row r="48" spans="1:71" x14ac:dyDescent="0.2">
      <c r="A48" s="24" t="s">
        <v>124</v>
      </c>
      <c r="B48" s="24" t="s">
        <v>125</v>
      </c>
      <c r="C48" s="41" t="s">
        <v>21</v>
      </c>
      <c r="D48" s="26" t="s">
        <v>22</v>
      </c>
      <c r="E48" s="27" t="s">
        <v>180</v>
      </c>
      <c r="F48" s="27" t="s">
        <v>180</v>
      </c>
      <c r="G48" s="27" t="s">
        <v>179</v>
      </c>
      <c r="H48" s="49" t="s">
        <v>13</v>
      </c>
      <c r="I48" s="49"/>
      <c r="J48" s="49" t="s">
        <v>318</v>
      </c>
      <c r="K48" s="41" t="s">
        <v>328</v>
      </c>
      <c r="L48" s="66" t="s">
        <v>372</v>
      </c>
      <c r="M48" s="67" t="s">
        <v>373</v>
      </c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</row>
    <row r="49" spans="1:71" x14ac:dyDescent="0.2">
      <c r="A49" s="24" t="s">
        <v>160</v>
      </c>
      <c r="B49" s="24" t="s">
        <v>161</v>
      </c>
      <c r="C49" s="26" t="s">
        <v>21</v>
      </c>
      <c r="D49" s="26" t="s">
        <v>22</v>
      </c>
      <c r="E49" s="27" t="s">
        <v>180</v>
      </c>
      <c r="F49" s="27" t="s">
        <v>180</v>
      </c>
      <c r="G49" s="27" t="s">
        <v>179</v>
      </c>
      <c r="H49" s="49" t="s">
        <v>13</v>
      </c>
      <c r="I49" s="49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</row>
    <row r="50" spans="1:71" x14ac:dyDescent="0.2">
      <c r="A50" s="24" t="s">
        <v>158</v>
      </c>
      <c r="B50" s="24" t="s">
        <v>159</v>
      </c>
      <c r="C50" s="41" t="s">
        <v>21</v>
      </c>
      <c r="D50" s="26" t="s">
        <v>22</v>
      </c>
      <c r="E50" s="27" t="s">
        <v>180</v>
      </c>
      <c r="F50" s="27" t="s">
        <v>180</v>
      </c>
      <c r="G50" s="27" t="s">
        <v>179</v>
      </c>
      <c r="H50" s="49" t="s">
        <v>44</v>
      </c>
      <c r="I50" s="49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</row>
    <row r="51" spans="1:71" x14ac:dyDescent="0.2">
      <c r="A51" s="28" t="s">
        <v>14</v>
      </c>
      <c r="B51" s="25" t="s">
        <v>15</v>
      </c>
      <c r="C51" s="26" t="s">
        <v>9</v>
      </c>
      <c r="D51" s="26" t="s">
        <v>113</v>
      </c>
      <c r="E51" s="26" t="s">
        <v>184</v>
      </c>
      <c r="F51" s="26" t="s">
        <v>195</v>
      </c>
      <c r="G51" s="26" t="s">
        <v>201</v>
      </c>
      <c r="H51" s="48" t="s">
        <v>13</v>
      </c>
      <c r="I51" s="48"/>
      <c r="J51" s="48" t="s">
        <v>319</v>
      </c>
      <c r="K51" s="41" t="s">
        <v>328</v>
      </c>
      <c r="L51" s="66" t="s">
        <v>374</v>
      </c>
      <c r="M51" s="67" t="s">
        <v>375</v>
      </c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</row>
    <row r="52" spans="1:71" x14ac:dyDescent="0.2">
      <c r="A52" s="28" t="s">
        <v>47</v>
      </c>
      <c r="B52" s="25" t="s">
        <v>48</v>
      </c>
      <c r="C52" s="26" t="s">
        <v>9</v>
      </c>
      <c r="D52" s="26" t="s">
        <v>49</v>
      </c>
      <c r="E52" s="26" t="s">
        <v>184</v>
      </c>
      <c r="F52" s="26" t="s">
        <v>195</v>
      </c>
      <c r="G52" s="26" t="s">
        <v>201</v>
      </c>
      <c r="H52" s="48" t="s">
        <v>44</v>
      </c>
      <c r="I52" s="48"/>
      <c r="J52" s="48" t="s">
        <v>320</v>
      </c>
      <c r="K52" s="67" t="s">
        <v>376</v>
      </c>
      <c r="L52" s="67" t="s">
        <v>377</v>
      </c>
      <c r="M52" s="67" t="s">
        <v>378</v>
      </c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</row>
  </sheetData>
  <sheetProtection password="CA1B" sheet="1" objects="1" scenarios="1"/>
  <autoFilter ref="A3:BS3"/>
  <mergeCells count="12">
    <mergeCell ref="BL1:BR1"/>
    <mergeCell ref="BS1:BS3"/>
    <mergeCell ref="J2:T2"/>
    <mergeCell ref="U2:AS2"/>
    <mergeCell ref="AV2:BJ2"/>
    <mergeCell ref="BM2:BR2"/>
    <mergeCell ref="BK1:BK3"/>
    <mergeCell ref="C1:H2"/>
    <mergeCell ref="I1:I3"/>
    <mergeCell ref="AT1:AT3"/>
    <mergeCell ref="AU1:BJ1"/>
    <mergeCell ref="J1:AS1"/>
  </mergeCells>
  <conditionalFormatting sqref="A5:J5 A2:H3 A1:J1 J2:J3 AU3 BL1:BL3 BN4:XFD12 BS1:XFD1 BN3:BR3 BT2:XFD3 AT1:AU1 AT4:BL12 AT38:BL1048576 BN38:XFD1048576 A38:J39 L18:L21 L38:L39 L2:L3 A4:I4 A9:J9 A6:I8 A10:I12 A18:J18 A14:I17 A20:J20 A19:I19 A23:J23 A21:I22 A30:J30 A24:I29 A32:J35 A31:I31 A36:I36 A41:J41 A40:I40 A43:J43 A42:I42 A45:J45 A44:I44 A47:J47 A46:I46 A49:J50 A48:I48 A53:J1048576 A51:I52 N2:T12 N38:T1048576 N14:XFD36 L5:L6 L9 L23:L24 L26:L27 L30:L35 L41 L43:L47 L49:L50 L53:L1048576">
    <cfRule type="cellIs" dxfId="313" priority="135" operator="equal">
      <formula>"Y"</formula>
    </cfRule>
  </conditionalFormatting>
  <conditionalFormatting sqref="BM2:BM12 BM38:BM1048576">
    <cfRule type="cellIs" dxfId="312" priority="134" operator="equal">
      <formula>"Y"</formula>
    </cfRule>
  </conditionalFormatting>
  <conditionalFormatting sqref="AV3:BJ3">
    <cfRule type="cellIs" dxfId="311" priority="133" operator="equal">
      <formula>"Y"</formula>
    </cfRule>
  </conditionalFormatting>
  <conditionalFormatting sqref="U2:U12 AJ4:AJ12 AR4:AS12 AR38:AS1048576 AJ38:AJ1048576 U38:U1048576">
    <cfRule type="cellIs" dxfId="310" priority="132" operator="equal">
      <formula>"Y"</formula>
    </cfRule>
  </conditionalFormatting>
  <conditionalFormatting sqref="AH4:AI12 AH38:AI1048576">
    <cfRule type="cellIs" dxfId="309" priority="131" operator="equal">
      <formula>"Y"</formula>
    </cfRule>
  </conditionalFormatting>
  <conditionalFormatting sqref="AF4:AG12 AF38:AG1048576">
    <cfRule type="cellIs" dxfId="308" priority="130" operator="equal">
      <formula>"Y"</formula>
    </cfRule>
  </conditionalFormatting>
  <conditionalFormatting sqref="AD4:AE12 AD38:AE1048576">
    <cfRule type="cellIs" dxfId="307" priority="129" operator="equal">
      <formula>"Y"</formula>
    </cfRule>
  </conditionalFormatting>
  <conditionalFormatting sqref="AB4:AC12 AB38:AC1048576">
    <cfRule type="cellIs" dxfId="306" priority="128" operator="equal">
      <formula>"Y"</formula>
    </cfRule>
  </conditionalFormatting>
  <conditionalFormatting sqref="Z4:AA12 Z38:AA1048576">
    <cfRule type="cellIs" dxfId="305" priority="127" operator="equal">
      <formula>"Y"</formula>
    </cfRule>
  </conditionalFormatting>
  <conditionalFormatting sqref="X4:Y12 X38:Y1048576">
    <cfRule type="cellIs" dxfId="304" priority="126" operator="equal">
      <formula>"Y"</formula>
    </cfRule>
  </conditionalFormatting>
  <conditionalFormatting sqref="V4:W12 V38:W1048576">
    <cfRule type="cellIs" dxfId="303" priority="125" operator="equal">
      <formula>"Y"</formula>
    </cfRule>
  </conditionalFormatting>
  <conditionalFormatting sqref="AQ4:AQ12 AQ38:AQ1048576">
    <cfRule type="cellIs" dxfId="302" priority="124" operator="equal">
      <formula>"Y"</formula>
    </cfRule>
  </conditionalFormatting>
  <conditionalFormatting sqref="AO4:AP12 AO38:AP1048576">
    <cfRule type="cellIs" dxfId="301" priority="123" operator="equal">
      <formula>"Y"</formula>
    </cfRule>
  </conditionalFormatting>
  <conditionalFormatting sqref="AM4:AN12 AM38:AN1048576">
    <cfRule type="cellIs" dxfId="300" priority="122" operator="equal">
      <formula>"Y"</formula>
    </cfRule>
  </conditionalFormatting>
  <conditionalFormatting sqref="AK4:AL12 AK38:AL1048576">
    <cfRule type="cellIs" dxfId="299" priority="121" operator="equal">
      <formula>"Y"</formula>
    </cfRule>
  </conditionalFormatting>
  <conditionalFormatting sqref="V3">
    <cfRule type="cellIs" dxfId="298" priority="120" operator="equal">
      <formula>"Y"</formula>
    </cfRule>
  </conditionalFormatting>
  <conditionalFormatting sqref="W3">
    <cfRule type="cellIs" dxfId="297" priority="119" operator="equal">
      <formula>"Y"</formula>
    </cfRule>
  </conditionalFormatting>
  <conditionalFormatting sqref="X3">
    <cfRule type="cellIs" dxfId="296" priority="118" operator="equal">
      <formula>"Y"</formula>
    </cfRule>
  </conditionalFormatting>
  <conditionalFormatting sqref="Y3">
    <cfRule type="cellIs" dxfId="295" priority="117" operator="equal">
      <formula>"Y"</formula>
    </cfRule>
  </conditionalFormatting>
  <conditionalFormatting sqref="Z3">
    <cfRule type="cellIs" dxfId="294" priority="116" operator="equal">
      <formula>"Y"</formula>
    </cfRule>
  </conditionalFormatting>
  <conditionalFormatting sqref="AA3">
    <cfRule type="cellIs" dxfId="293" priority="115" operator="equal">
      <formula>"Y"</formula>
    </cfRule>
  </conditionalFormatting>
  <conditionalFormatting sqref="AB3">
    <cfRule type="cellIs" dxfId="292" priority="114" operator="equal">
      <formula>"Y"</formula>
    </cfRule>
  </conditionalFormatting>
  <conditionalFormatting sqref="AC3">
    <cfRule type="cellIs" dxfId="291" priority="113" operator="equal">
      <formula>"Y"</formula>
    </cfRule>
  </conditionalFormatting>
  <conditionalFormatting sqref="AK3">
    <cfRule type="cellIs" dxfId="290" priority="106" operator="equal">
      <formula>"Y"</formula>
    </cfRule>
  </conditionalFormatting>
  <conditionalFormatting sqref="AE3">
    <cfRule type="cellIs" dxfId="289" priority="112" operator="equal">
      <formula>"Y"</formula>
    </cfRule>
  </conditionalFormatting>
  <conditionalFormatting sqref="AF3">
    <cfRule type="cellIs" dxfId="288" priority="111" operator="equal">
      <formula>"Y"</formula>
    </cfRule>
  </conditionalFormatting>
  <conditionalFormatting sqref="AG3">
    <cfRule type="cellIs" dxfId="287" priority="110" operator="equal">
      <formula>"Y"</formula>
    </cfRule>
  </conditionalFormatting>
  <conditionalFormatting sqref="AH3">
    <cfRule type="cellIs" dxfId="286" priority="109" operator="equal">
      <formula>"Y"</formula>
    </cfRule>
  </conditionalFormatting>
  <conditionalFormatting sqref="AI3">
    <cfRule type="cellIs" dxfId="285" priority="108" operator="equal">
      <formula>"Y"</formula>
    </cfRule>
  </conditionalFormatting>
  <conditionalFormatting sqref="AJ3">
    <cfRule type="cellIs" dxfId="284" priority="107" operator="equal">
      <formula>"Y"</formula>
    </cfRule>
  </conditionalFormatting>
  <conditionalFormatting sqref="AL3">
    <cfRule type="cellIs" dxfId="283" priority="105" operator="equal">
      <formula>"Y"</formula>
    </cfRule>
  </conditionalFormatting>
  <conditionalFormatting sqref="AM3">
    <cfRule type="cellIs" dxfId="282" priority="104" operator="equal">
      <formula>"Y"</formula>
    </cfRule>
  </conditionalFormatting>
  <conditionalFormatting sqref="AN3">
    <cfRule type="cellIs" dxfId="281" priority="103" operator="equal">
      <formula>"Y"</formula>
    </cfRule>
  </conditionalFormatting>
  <conditionalFormatting sqref="AO3">
    <cfRule type="cellIs" dxfId="280" priority="102" operator="equal">
      <formula>"Y"</formula>
    </cfRule>
  </conditionalFormatting>
  <conditionalFormatting sqref="AP3">
    <cfRule type="cellIs" dxfId="279" priority="101" operator="equal">
      <formula>"Y"</formula>
    </cfRule>
  </conditionalFormatting>
  <conditionalFormatting sqref="AE3">
    <cfRule type="cellIs" dxfId="278" priority="100" operator="equal">
      <formula>"Y"</formula>
    </cfRule>
  </conditionalFormatting>
  <conditionalFormatting sqref="AF3">
    <cfRule type="cellIs" dxfId="277" priority="99" operator="equal">
      <formula>"Y"</formula>
    </cfRule>
  </conditionalFormatting>
  <conditionalFormatting sqref="AG3">
    <cfRule type="cellIs" dxfId="276" priority="98" operator="equal">
      <formula>"Y"</formula>
    </cfRule>
  </conditionalFormatting>
  <conditionalFormatting sqref="AH3">
    <cfRule type="cellIs" dxfId="275" priority="97" operator="equal">
      <formula>"Y"</formula>
    </cfRule>
  </conditionalFormatting>
  <conditionalFormatting sqref="AI3">
    <cfRule type="cellIs" dxfId="274" priority="96" operator="equal">
      <formula>"Y"</formula>
    </cfRule>
  </conditionalFormatting>
  <conditionalFormatting sqref="AJ3">
    <cfRule type="cellIs" dxfId="273" priority="95" operator="equal">
      <formula>"Y"</formula>
    </cfRule>
  </conditionalFormatting>
  <conditionalFormatting sqref="AK3">
    <cfRule type="cellIs" dxfId="272" priority="94" operator="equal">
      <formula>"Y"</formula>
    </cfRule>
  </conditionalFormatting>
  <conditionalFormatting sqref="AL3">
    <cfRule type="cellIs" dxfId="271" priority="93" operator="equal">
      <formula>"Y"</formula>
    </cfRule>
  </conditionalFormatting>
  <conditionalFormatting sqref="AM3">
    <cfRule type="cellIs" dxfId="270" priority="92" operator="equal">
      <formula>"Y"</formula>
    </cfRule>
  </conditionalFormatting>
  <conditionalFormatting sqref="AN3">
    <cfRule type="cellIs" dxfId="269" priority="91" operator="equal">
      <formula>"Y"</formula>
    </cfRule>
  </conditionalFormatting>
  <conditionalFormatting sqref="AO3">
    <cfRule type="cellIs" dxfId="268" priority="90" operator="equal">
      <formula>"Y"</formula>
    </cfRule>
  </conditionalFormatting>
  <conditionalFormatting sqref="AP3">
    <cfRule type="cellIs" dxfId="267" priority="89" operator="equal">
      <formula>"Y"</formula>
    </cfRule>
  </conditionalFormatting>
  <conditionalFormatting sqref="AR3">
    <cfRule type="cellIs" dxfId="266" priority="87" operator="equal">
      <formula>"Y"</formula>
    </cfRule>
  </conditionalFormatting>
  <conditionalFormatting sqref="AD3">
    <cfRule type="cellIs" dxfId="265" priority="88" operator="equal">
      <formula>"Y"</formula>
    </cfRule>
  </conditionalFormatting>
  <conditionalFormatting sqref="AR3">
    <cfRule type="cellIs" dxfId="264" priority="86" operator="equal">
      <formula>"Y"</formula>
    </cfRule>
  </conditionalFormatting>
  <conditionalFormatting sqref="AS3">
    <cfRule type="cellIs" dxfId="263" priority="85" operator="equal">
      <formula>"Y"</formula>
    </cfRule>
  </conditionalFormatting>
  <conditionalFormatting sqref="AS3">
    <cfRule type="cellIs" dxfId="262" priority="84" operator="equal">
      <formula>"Y"</formula>
    </cfRule>
  </conditionalFormatting>
  <conditionalFormatting sqref="AQ3">
    <cfRule type="cellIs" dxfId="261" priority="83" operator="equal">
      <formula>"Y"</formula>
    </cfRule>
  </conditionalFormatting>
  <conditionalFormatting sqref="AQ3">
    <cfRule type="cellIs" dxfId="260" priority="82" operator="equal">
      <formula>"Y"</formula>
    </cfRule>
  </conditionalFormatting>
  <conditionalFormatting sqref="BN37:XFD37 AJ37 AR37:BL37 A37:J37 L37 N37:U37">
    <cfRule type="cellIs" dxfId="259" priority="81" operator="equal">
      <formula>"Y"</formula>
    </cfRule>
  </conditionalFormatting>
  <conditionalFormatting sqref="BM37">
    <cfRule type="cellIs" dxfId="258" priority="80" operator="equal">
      <formula>"Y"</formula>
    </cfRule>
  </conditionalFormatting>
  <conditionalFormatting sqref="AH37:AI37">
    <cfRule type="cellIs" dxfId="257" priority="79" operator="equal">
      <formula>"Y"</formula>
    </cfRule>
  </conditionalFormatting>
  <conditionalFormatting sqref="AF37:AG37">
    <cfRule type="cellIs" dxfId="256" priority="78" operator="equal">
      <formula>"Y"</formula>
    </cfRule>
  </conditionalFormatting>
  <conditionalFormatting sqref="AD37:AE37">
    <cfRule type="cellIs" dxfId="255" priority="77" operator="equal">
      <formula>"Y"</formula>
    </cfRule>
  </conditionalFormatting>
  <conditionalFormatting sqref="AB37:AC37">
    <cfRule type="cellIs" dxfId="254" priority="76" operator="equal">
      <formula>"Y"</formula>
    </cfRule>
  </conditionalFormatting>
  <conditionalFormatting sqref="Z37:AA37">
    <cfRule type="cellIs" dxfId="253" priority="75" operator="equal">
      <formula>"Y"</formula>
    </cfRule>
  </conditionalFormatting>
  <conditionalFormatting sqref="X37:Y37">
    <cfRule type="cellIs" dxfId="252" priority="74" operator="equal">
      <formula>"Y"</formula>
    </cfRule>
  </conditionalFormatting>
  <conditionalFormatting sqref="V37:W37">
    <cfRule type="cellIs" dxfId="251" priority="73" operator="equal">
      <formula>"Y"</formula>
    </cfRule>
  </conditionalFormatting>
  <conditionalFormatting sqref="AQ37">
    <cfRule type="cellIs" dxfId="250" priority="72" operator="equal">
      <formula>"Y"</formula>
    </cfRule>
  </conditionalFormatting>
  <conditionalFormatting sqref="AO37:AP37">
    <cfRule type="cellIs" dxfId="249" priority="71" operator="equal">
      <formula>"Y"</formula>
    </cfRule>
  </conditionalFormatting>
  <conditionalFormatting sqref="AM37:AN37">
    <cfRule type="cellIs" dxfId="248" priority="70" operator="equal">
      <formula>"Y"</formula>
    </cfRule>
  </conditionalFormatting>
  <conditionalFormatting sqref="AK37:AL37">
    <cfRule type="cellIs" dxfId="247" priority="69" operator="equal">
      <formula>"Y"</formula>
    </cfRule>
  </conditionalFormatting>
  <conditionalFormatting sqref="BN13:XFD13 AJ13 AR13:BL13 A13:J13 L13 N13:U13">
    <cfRule type="cellIs" dxfId="246" priority="68" operator="equal">
      <formula>"Y"</formula>
    </cfRule>
  </conditionalFormatting>
  <conditionalFormatting sqref="BM13">
    <cfRule type="cellIs" dxfId="245" priority="67" operator="equal">
      <formula>"Y"</formula>
    </cfRule>
  </conditionalFormatting>
  <conditionalFormatting sqref="AH13:AI13">
    <cfRule type="cellIs" dxfId="244" priority="66" operator="equal">
      <formula>"Y"</formula>
    </cfRule>
  </conditionalFormatting>
  <conditionalFormatting sqref="AF13:AG13">
    <cfRule type="cellIs" dxfId="243" priority="65" operator="equal">
      <formula>"Y"</formula>
    </cfRule>
  </conditionalFormatting>
  <conditionalFormatting sqref="AD13:AE13">
    <cfRule type="cellIs" dxfId="242" priority="64" operator="equal">
      <formula>"Y"</formula>
    </cfRule>
  </conditionalFormatting>
  <conditionalFormatting sqref="AB13:AC13">
    <cfRule type="cellIs" dxfId="241" priority="63" operator="equal">
      <formula>"Y"</formula>
    </cfRule>
  </conditionalFormatting>
  <conditionalFormatting sqref="Z13:AA13">
    <cfRule type="cellIs" dxfId="240" priority="62" operator="equal">
      <formula>"Y"</formula>
    </cfRule>
  </conditionalFormatting>
  <conditionalFormatting sqref="X13:Y13">
    <cfRule type="cellIs" dxfId="239" priority="61" operator="equal">
      <formula>"Y"</formula>
    </cfRule>
  </conditionalFormatting>
  <conditionalFormatting sqref="V13:W13">
    <cfRule type="cellIs" dxfId="238" priority="60" operator="equal">
      <formula>"Y"</formula>
    </cfRule>
  </conditionalFormatting>
  <conditionalFormatting sqref="AQ13">
    <cfRule type="cellIs" dxfId="237" priority="59" operator="equal">
      <formula>"Y"</formula>
    </cfRule>
  </conditionalFormatting>
  <conditionalFormatting sqref="AO13:AP13">
    <cfRule type="cellIs" dxfId="236" priority="58" operator="equal">
      <formula>"Y"</formula>
    </cfRule>
  </conditionalFormatting>
  <conditionalFormatting sqref="AM13:AN13">
    <cfRule type="cellIs" dxfId="235" priority="57" operator="equal">
      <formula>"Y"</formula>
    </cfRule>
  </conditionalFormatting>
  <conditionalFormatting sqref="AK13:AL13">
    <cfRule type="cellIs" dxfId="234" priority="56" operator="equal">
      <formula>"Y"</formula>
    </cfRule>
  </conditionalFormatting>
  <conditionalFormatting sqref="K18:K21 K38:K39 K2 K5:K6 K9 K23:K24 K26:K27 K30:K35 K41 K43:K47 K49:K50 K53:K1048576">
    <cfRule type="cellIs" dxfId="233" priority="55" operator="equal">
      <formula>"Y"</formula>
    </cfRule>
  </conditionalFormatting>
  <conditionalFormatting sqref="K37">
    <cfRule type="cellIs" dxfId="232" priority="54" operator="equal">
      <formula>"Y"</formula>
    </cfRule>
  </conditionalFormatting>
  <conditionalFormatting sqref="K13">
    <cfRule type="cellIs" dxfId="231" priority="53" operator="equal">
      <formula>"Y"</formula>
    </cfRule>
  </conditionalFormatting>
  <conditionalFormatting sqref="K3">
    <cfRule type="cellIs" dxfId="230" priority="52" operator="equal">
      <formula>"Y"</formula>
    </cfRule>
  </conditionalFormatting>
  <conditionalFormatting sqref="J4">
    <cfRule type="cellIs" dxfId="229" priority="51" operator="equal">
      <formula>"Y"</formula>
    </cfRule>
  </conditionalFormatting>
  <conditionalFormatting sqref="J6">
    <cfRule type="cellIs" dxfId="228" priority="50" operator="equal">
      <formula>"Y"</formula>
    </cfRule>
  </conditionalFormatting>
  <conditionalFormatting sqref="J7">
    <cfRule type="cellIs" dxfId="227" priority="49" operator="equal">
      <formula>"Y"</formula>
    </cfRule>
  </conditionalFormatting>
  <conditionalFormatting sqref="J8">
    <cfRule type="cellIs" dxfId="226" priority="48" operator="equal">
      <formula>"Y"</formula>
    </cfRule>
  </conditionalFormatting>
  <conditionalFormatting sqref="J10">
    <cfRule type="cellIs" dxfId="225" priority="47" operator="equal">
      <formula>"Y"</formula>
    </cfRule>
  </conditionalFormatting>
  <conditionalFormatting sqref="J11">
    <cfRule type="cellIs" dxfId="224" priority="46" operator="equal">
      <formula>"Y"</formula>
    </cfRule>
  </conditionalFormatting>
  <conditionalFormatting sqref="J12">
    <cfRule type="cellIs" dxfId="223" priority="45" operator="equal">
      <formula>"Y"</formula>
    </cfRule>
  </conditionalFormatting>
  <conditionalFormatting sqref="J14">
    <cfRule type="cellIs" dxfId="222" priority="44" operator="equal">
      <formula>"Y"</formula>
    </cfRule>
  </conditionalFormatting>
  <conditionalFormatting sqref="J48">
    <cfRule type="cellIs" dxfId="221" priority="23" operator="equal">
      <formula>"Y"</formula>
    </cfRule>
  </conditionalFormatting>
  <conditionalFormatting sqref="K42:M42">
    <cfRule type="cellIs" dxfId="220" priority="3" operator="equal">
      <formula>"Y"</formula>
    </cfRule>
  </conditionalFormatting>
  <conditionalFormatting sqref="J15">
    <cfRule type="cellIs" dxfId="219" priority="41" operator="equal">
      <formula>"Y"</formula>
    </cfRule>
  </conditionalFormatting>
  <conditionalFormatting sqref="J16">
    <cfRule type="cellIs" dxfId="218" priority="40" operator="equal">
      <formula>"Y"</formula>
    </cfRule>
  </conditionalFormatting>
  <conditionalFormatting sqref="J17">
    <cfRule type="cellIs" dxfId="217" priority="39" operator="equal">
      <formula>"Y"</formula>
    </cfRule>
  </conditionalFormatting>
  <conditionalFormatting sqref="J19">
    <cfRule type="cellIs" dxfId="216" priority="38" operator="equal">
      <formula>"Y"</formula>
    </cfRule>
  </conditionalFormatting>
  <conditionalFormatting sqref="J21">
    <cfRule type="cellIs" dxfId="215" priority="37" operator="equal">
      <formula>"Y"</formula>
    </cfRule>
  </conditionalFormatting>
  <conditionalFormatting sqref="J22">
    <cfRule type="cellIs" dxfId="214" priority="36" operator="equal">
      <formula>"Y"</formula>
    </cfRule>
  </conditionalFormatting>
  <conditionalFormatting sqref="J24">
    <cfRule type="cellIs" dxfId="213" priority="35" operator="equal">
      <formula>"Y"</formula>
    </cfRule>
  </conditionalFormatting>
  <conditionalFormatting sqref="J25">
    <cfRule type="cellIs" dxfId="212" priority="34" operator="equal">
      <formula>"Y"</formula>
    </cfRule>
  </conditionalFormatting>
  <conditionalFormatting sqref="J26">
    <cfRule type="cellIs" dxfId="211" priority="33" operator="equal">
      <formula>"Y"</formula>
    </cfRule>
  </conditionalFormatting>
  <conditionalFormatting sqref="J27">
    <cfRule type="cellIs" dxfId="210" priority="32" operator="equal">
      <formula>"Y"</formula>
    </cfRule>
  </conditionalFormatting>
  <conditionalFormatting sqref="J28">
    <cfRule type="cellIs" dxfId="209" priority="31" operator="equal">
      <formula>"Y"</formula>
    </cfRule>
  </conditionalFormatting>
  <conditionalFormatting sqref="J29">
    <cfRule type="cellIs" dxfId="208" priority="30" operator="equal">
      <formula>"Y"</formula>
    </cfRule>
  </conditionalFormatting>
  <conditionalFormatting sqref="J31">
    <cfRule type="cellIs" dxfId="207" priority="29" operator="equal">
      <formula>"Y"</formula>
    </cfRule>
  </conditionalFormatting>
  <conditionalFormatting sqref="J36">
    <cfRule type="cellIs" dxfId="206" priority="28" operator="equal">
      <formula>"Y"</formula>
    </cfRule>
  </conditionalFormatting>
  <conditionalFormatting sqref="J40">
    <cfRule type="cellIs" dxfId="205" priority="27" operator="equal">
      <formula>"Y"</formula>
    </cfRule>
  </conditionalFormatting>
  <conditionalFormatting sqref="J42">
    <cfRule type="cellIs" dxfId="204" priority="26" operator="equal">
      <formula>"Y"</formula>
    </cfRule>
  </conditionalFormatting>
  <conditionalFormatting sqref="J44">
    <cfRule type="cellIs" dxfId="203" priority="25" operator="equal">
      <formula>"Y"</formula>
    </cfRule>
  </conditionalFormatting>
  <conditionalFormatting sqref="J46">
    <cfRule type="cellIs" dxfId="202" priority="24" operator="equal">
      <formula>"Y"</formula>
    </cfRule>
  </conditionalFormatting>
  <conditionalFormatting sqref="J51">
    <cfRule type="cellIs" dxfId="201" priority="22" operator="equal">
      <formula>"Y"</formula>
    </cfRule>
  </conditionalFormatting>
  <conditionalFormatting sqref="J52">
    <cfRule type="cellIs" dxfId="200" priority="21" operator="equal">
      <formula>"Y"</formula>
    </cfRule>
  </conditionalFormatting>
  <conditionalFormatting sqref="M2:M3 M38:M39 M18:M21 M5:M6 M9 M23:M24 M26:M27 M30:M35 M41 M43:M47 M49:M50 M53:M1048576">
    <cfRule type="cellIs" dxfId="199" priority="20" operator="equal">
      <formula>"Y"</formula>
    </cfRule>
  </conditionalFormatting>
  <conditionalFormatting sqref="M37">
    <cfRule type="cellIs" dxfId="198" priority="19" operator="equal">
      <formula>"Y"</formula>
    </cfRule>
  </conditionalFormatting>
  <conditionalFormatting sqref="M13">
    <cfRule type="cellIs" dxfId="197" priority="18" operator="equal">
      <formula>"Y"</formula>
    </cfRule>
  </conditionalFormatting>
  <conditionalFormatting sqref="K4:M4">
    <cfRule type="cellIs" dxfId="196" priority="17" operator="equal">
      <formula>"Y"</formula>
    </cfRule>
  </conditionalFormatting>
  <conditionalFormatting sqref="K7:M7">
    <cfRule type="cellIs" dxfId="195" priority="16" operator="equal">
      <formula>"Y"</formula>
    </cfRule>
  </conditionalFormatting>
  <conditionalFormatting sqref="K8:M8">
    <cfRule type="cellIs" dxfId="194" priority="15" operator="equal">
      <formula>"Y"</formula>
    </cfRule>
  </conditionalFormatting>
  <conditionalFormatting sqref="K10:M10">
    <cfRule type="cellIs" dxfId="193" priority="14" operator="equal">
      <formula>"Y"</formula>
    </cfRule>
  </conditionalFormatting>
  <conditionalFormatting sqref="K11:M11">
    <cfRule type="cellIs" dxfId="192" priority="13" operator="equal">
      <formula>"Y"</formula>
    </cfRule>
  </conditionalFormatting>
  <conditionalFormatting sqref="K12:M12">
    <cfRule type="cellIs" dxfId="191" priority="12" operator="equal">
      <formula>"Y"</formula>
    </cfRule>
  </conditionalFormatting>
  <conditionalFormatting sqref="K14:M14">
    <cfRule type="cellIs" dxfId="190" priority="11" operator="equal">
      <formula>"Y"</formula>
    </cfRule>
  </conditionalFormatting>
  <conditionalFormatting sqref="K15:M15">
    <cfRule type="cellIs" dxfId="189" priority="10" operator="equal">
      <formula>"Y"</formula>
    </cfRule>
  </conditionalFormatting>
  <conditionalFormatting sqref="K16:M17">
    <cfRule type="cellIs" dxfId="188" priority="9" operator="equal">
      <formula>"Y"</formula>
    </cfRule>
  </conditionalFormatting>
  <conditionalFormatting sqref="K22:M22">
    <cfRule type="cellIs" dxfId="187" priority="8" operator="equal">
      <formula>"Y"</formula>
    </cfRule>
  </conditionalFormatting>
  <conditionalFormatting sqref="K25:M25">
    <cfRule type="cellIs" dxfId="186" priority="7" operator="equal">
      <formula>"Y"</formula>
    </cfRule>
  </conditionalFormatting>
  <conditionalFormatting sqref="K28:M29">
    <cfRule type="cellIs" dxfId="185" priority="6" operator="equal">
      <formula>"Y"</formula>
    </cfRule>
  </conditionalFormatting>
  <conditionalFormatting sqref="K36:M36">
    <cfRule type="cellIs" dxfId="184" priority="5" operator="equal">
      <formula>"Y"</formula>
    </cfRule>
  </conditionalFormatting>
  <conditionalFormatting sqref="K40:M40">
    <cfRule type="cellIs" dxfId="183" priority="4" operator="equal">
      <formula>"Y"</formula>
    </cfRule>
  </conditionalFormatting>
  <conditionalFormatting sqref="K48:M48">
    <cfRule type="cellIs" dxfId="182" priority="2" operator="equal">
      <formula>"Y"</formula>
    </cfRule>
  </conditionalFormatting>
  <conditionalFormatting sqref="K51:M52">
    <cfRule type="cellIs" dxfId="181" priority="1" operator="equal">
      <formula>"Y"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A52"/>
  <sheetViews>
    <sheetView workbookViewId="0">
      <pane xSplit="1" topLeftCell="B1" activePane="topRight" state="frozen"/>
      <selection pane="topRight" activeCell="B4" sqref="B4:B52"/>
    </sheetView>
  </sheetViews>
  <sheetFormatPr defaultColWidth="9.140625" defaultRowHeight="11.25" outlineLevelCol="2" x14ac:dyDescent="0.2"/>
  <cols>
    <col min="1" max="1" width="20.85546875" style="40" bestFit="1" customWidth="1"/>
    <col min="2" max="2" width="10" style="40" bestFit="1" customWidth="1"/>
    <col min="3" max="3" width="10.42578125" style="40" hidden="1" customWidth="1" outlineLevel="1"/>
    <col min="4" max="4" width="13.5703125" style="40" hidden="1" customWidth="1" outlineLevel="1"/>
    <col min="5" max="5" width="24.85546875" style="40" hidden="1" customWidth="1" outlineLevel="1"/>
    <col min="6" max="6" width="26.42578125" style="40" hidden="1" customWidth="1" outlineLevel="1"/>
    <col min="7" max="7" width="20.5703125" style="40" hidden="1" customWidth="1" outlineLevel="1"/>
    <col min="8" max="8" width="13.85546875" style="40" hidden="1" customWidth="1" outlineLevel="1"/>
    <col min="9" max="9" width="13.85546875" style="40" customWidth="1" collapsed="1"/>
    <col min="10" max="10" width="17" style="40" hidden="1" customWidth="1" outlineLevel="2"/>
    <col min="11" max="11" width="16.85546875" style="40" hidden="1" customWidth="1" outlineLevel="2"/>
    <col min="12" max="12" width="10.7109375" style="40" hidden="1" customWidth="1" outlineLevel="2"/>
    <col min="13" max="13" width="10.5703125" style="40" hidden="1" customWidth="1" outlineLevel="2"/>
    <col min="14" max="14" width="10.7109375" style="40" hidden="1" customWidth="1" outlineLevel="2"/>
    <col min="15" max="15" width="10.140625" style="40" hidden="1" customWidth="1" outlineLevel="2"/>
    <col min="16" max="16" width="10" style="40" hidden="1" customWidth="1" outlineLevel="2"/>
    <col min="17" max="18" width="10.5703125" style="40" hidden="1" customWidth="1" outlineLevel="2"/>
    <col min="19" max="19" width="10.5703125" style="40" hidden="1" customWidth="1" outlineLevel="1" collapsed="1"/>
    <col min="20" max="20" width="14" style="40" hidden="1" customWidth="1" outlineLevel="2"/>
    <col min="21" max="44" width="12.7109375" style="40" hidden="1" customWidth="1" outlineLevel="2"/>
    <col min="45" max="45" width="12.7109375" style="40" hidden="1" customWidth="1" outlineLevel="1" collapsed="1"/>
    <col min="46" max="46" width="12.7109375" style="40" customWidth="1" collapsed="1"/>
    <col min="47" max="47" width="7.28515625" style="40" hidden="1" customWidth="1" outlineLevel="2"/>
    <col min="48" max="48" width="8.5703125" style="40" hidden="1" customWidth="1" outlineLevel="1" collapsed="1"/>
    <col min="49" max="49" width="13.42578125" style="40" hidden="1" customWidth="1" outlineLevel="2"/>
    <col min="50" max="51" width="10.85546875" style="40" hidden="1" customWidth="1" outlineLevel="2"/>
    <col min="52" max="53" width="12.42578125" style="40" hidden="1" customWidth="1" outlineLevel="2"/>
    <col min="54" max="55" width="13.85546875" style="40" hidden="1" customWidth="1" outlineLevel="2"/>
    <col min="56" max="56" width="10.7109375" style="40" hidden="1" customWidth="1" outlineLevel="2"/>
    <col min="57" max="57" width="9.140625" style="40" hidden="1" customWidth="1" outlineLevel="2"/>
    <col min="58" max="58" width="10.7109375" style="40" hidden="1" customWidth="1" outlineLevel="2"/>
    <col min="59" max="59" width="11.85546875" style="40" hidden="1" customWidth="1" outlineLevel="2"/>
    <col min="60" max="60" width="10.85546875" style="40" hidden="1" customWidth="1" outlineLevel="2"/>
    <col min="61" max="62" width="11.140625" style="40" hidden="1" customWidth="1" outlineLevel="2"/>
    <col min="63" max="63" width="11.28515625" style="40" hidden="1" customWidth="1" outlineLevel="2"/>
    <col min="64" max="64" width="11.28515625" style="40" hidden="1" customWidth="1" outlineLevel="1" collapsed="1"/>
    <col min="65" max="65" width="11.28515625" style="40" customWidth="1" collapsed="1"/>
    <col min="66" max="66" width="22.28515625" style="40" hidden="1" customWidth="1" outlineLevel="2"/>
    <col min="67" max="67" width="8" style="40" hidden="1" customWidth="1" outlineLevel="1" collapsed="1"/>
    <col min="68" max="68" width="22.28515625" style="40" hidden="1" customWidth="1" outlineLevel="2"/>
    <col min="69" max="69" width="26.140625" style="40" hidden="1" customWidth="1" outlineLevel="2"/>
    <col min="70" max="70" width="23.42578125" style="40" hidden="1" customWidth="1" outlineLevel="2"/>
    <col min="71" max="71" width="23.28515625" style="40" hidden="1" customWidth="1" outlineLevel="2"/>
    <col min="72" max="72" width="22.42578125" style="40" hidden="1" customWidth="1" outlineLevel="2"/>
    <col min="73" max="73" width="33.140625" style="40" hidden="1" customWidth="1" outlineLevel="2"/>
    <col min="74" max="74" width="8" style="40" hidden="1" customWidth="1" outlineLevel="1" collapsed="1"/>
    <col min="75" max="75" width="9.140625" style="40" collapsed="1"/>
    <col min="76" max="76" width="20.85546875" style="40" bestFit="1" customWidth="1"/>
    <col min="77" max="77" width="7.85546875" style="40" bestFit="1" customWidth="1"/>
    <col min="78" max="78" width="9.140625" style="40"/>
    <col min="79" max="79" width="10.7109375" style="40" bestFit="1" customWidth="1"/>
    <col min="80" max="16384" width="9.140625" style="40"/>
  </cols>
  <sheetData>
    <row r="1" spans="1:79" s="43" customFormat="1" ht="15" customHeight="1" x14ac:dyDescent="0.2">
      <c r="C1" s="175" t="s">
        <v>228</v>
      </c>
      <c r="D1" s="175"/>
      <c r="E1" s="175"/>
      <c r="F1" s="175"/>
      <c r="G1" s="175"/>
      <c r="H1" s="175"/>
      <c r="I1" s="182" t="s">
        <v>228</v>
      </c>
      <c r="J1" s="179" t="s">
        <v>39</v>
      </c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  <c r="AQ1" s="180"/>
      <c r="AR1" s="180"/>
      <c r="AS1" s="181"/>
      <c r="AT1" s="171" t="s">
        <v>39</v>
      </c>
      <c r="AU1" s="179" t="s">
        <v>9</v>
      </c>
      <c r="AV1" s="180"/>
      <c r="AW1" s="180"/>
      <c r="AX1" s="180"/>
      <c r="AY1" s="180"/>
      <c r="AZ1" s="180"/>
      <c r="BA1" s="180"/>
      <c r="BB1" s="180"/>
      <c r="BC1" s="180"/>
      <c r="BD1" s="180"/>
      <c r="BE1" s="180"/>
      <c r="BF1" s="180"/>
      <c r="BG1" s="180"/>
      <c r="BH1" s="180"/>
      <c r="BI1" s="180"/>
      <c r="BJ1" s="180"/>
      <c r="BK1" s="180"/>
      <c r="BL1" s="181"/>
      <c r="BM1" s="171" t="s">
        <v>9</v>
      </c>
      <c r="BN1" s="179" t="s">
        <v>21</v>
      </c>
      <c r="BO1" s="180"/>
      <c r="BP1" s="180"/>
      <c r="BQ1" s="180"/>
      <c r="BR1" s="180"/>
      <c r="BS1" s="180"/>
      <c r="BT1" s="180"/>
      <c r="BU1" s="180"/>
      <c r="BV1" s="181"/>
      <c r="BW1" s="171" t="s">
        <v>21</v>
      </c>
    </row>
    <row r="2" spans="1:79" s="43" customFormat="1" ht="15" customHeight="1" x14ac:dyDescent="0.2">
      <c r="C2" s="176"/>
      <c r="D2" s="176"/>
      <c r="E2" s="176"/>
      <c r="F2" s="176"/>
      <c r="G2" s="176"/>
      <c r="H2" s="176"/>
      <c r="I2" s="182"/>
      <c r="J2" s="179" t="s">
        <v>13</v>
      </c>
      <c r="K2" s="180"/>
      <c r="L2" s="180"/>
      <c r="M2" s="180"/>
      <c r="N2" s="180"/>
      <c r="O2" s="180"/>
      <c r="P2" s="180"/>
      <c r="Q2" s="180"/>
      <c r="R2" s="180"/>
      <c r="S2" s="182" t="s">
        <v>284</v>
      </c>
      <c r="T2" s="179" t="s">
        <v>44</v>
      </c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0"/>
      <c r="AN2" s="180"/>
      <c r="AO2" s="180"/>
      <c r="AP2" s="180"/>
      <c r="AQ2" s="180"/>
      <c r="AR2" s="181"/>
      <c r="AS2" s="182" t="s">
        <v>285</v>
      </c>
      <c r="AT2" s="172"/>
      <c r="AU2" s="58" t="s">
        <v>13</v>
      </c>
      <c r="AV2" s="183" t="s">
        <v>286</v>
      </c>
      <c r="AW2" s="179" t="s">
        <v>44</v>
      </c>
      <c r="AX2" s="180"/>
      <c r="AY2" s="180"/>
      <c r="AZ2" s="180"/>
      <c r="BA2" s="180"/>
      <c r="BB2" s="180"/>
      <c r="BC2" s="180"/>
      <c r="BD2" s="180"/>
      <c r="BE2" s="180"/>
      <c r="BF2" s="180"/>
      <c r="BG2" s="180"/>
      <c r="BH2" s="180"/>
      <c r="BI2" s="180"/>
      <c r="BJ2" s="180"/>
      <c r="BK2" s="181"/>
      <c r="BL2" s="182" t="s">
        <v>287</v>
      </c>
      <c r="BM2" s="172"/>
      <c r="BN2" s="58" t="s">
        <v>13</v>
      </c>
      <c r="BO2" s="183" t="s">
        <v>289</v>
      </c>
      <c r="BP2" s="179" t="s">
        <v>44</v>
      </c>
      <c r="BQ2" s="180"/>
      <c r="BR2" s="180"/>
      <c r="BS2" s="180"/>
      <c r="BT2" s="180"/>
      <c r="BU2" s="181"/>
      <c r="BV2" s="182" t="s">
        <v>290</v>
      </c>
      <c r="BW2" s="172"/>
    </row>
    <row r="3" spans="1:79" s="43" customFormat="1" ht="12" x14ac:dyDescent="0.2">
      <c r="A3" s="39" t="s">
        <v>0</v>
      </c>
      <c r="B3" s="39" t="s">
        <v>1</v>
      </c>
      <c r="C3" s="39" t="s">
        <v>2</v>
      </c>
      <c r="D3" s="39" t="s">
        <v>3</v>
      </c>
      <c r="E3" s="39" t="s">
        <v>4</v>
      </c>
      <c r="F3" s="39" t="s">
        <v>5</v>
      </c>
      <c r="G3" s="39" t="s">
        <v>200</v>
      </c>
      <c r="H3" s="47" t="s">
        <v>6</v>
      </c>
      <c r="I3" s="182"/>
      <c r="J3" s="44" t="s">
        <v>213</v>
      </c>
      <c r="K3" s="44" t="s">
        <v>214</v>
      </c>
      <c r="L3" s="44" t="s">
        <v>215</v>
      </c>
      <c r="M3" s="44" t="s">
        <v>216</v>
      </c>
      <c r="N3" s="44" t="s">
        <v>217</v>
      </c>
      <c r="O3" s="44" t="s">
        <v>218</v>
      </c>
      <c r="P3" s="44" t="s">
        <v>219</v>
      </c>
      <c r="Q3" s="44" t="s">
        <v>220</v>
      </c>
      <c r="R3" s="60" t="s">
        <v>221</v>
      </c>
      <c r="S3" s="182"/>
      <c r="T3" s="46" t="s">
        <v>247</v>
      </c>
      <c r="U3" s="46" t="s">
        <v>248</v>
      </c>
      <c r="V3" s="46" t="s">
        <v>249</v>
      </c>
      <c r="W3" s="46" t="s">
        <v>250</v>
      </c>
      <c r="X3" s="46" t="s">
        <v>251</v>
      </c>
      <c r="Y3" s="46" t="s">
        <v>252</v>
      </c>
      <c r="Z3" s="46" t="s">
        <v>253</v>
      </c>
      <c r="AA3" s="46" t="s">
        <v>254</v>
      </c>
      <c r="AB3" s="46" t="s">
        <v>255</v>
      </c>
      <c r="AC3" s="46" t="s">
        <v>269</v>
      </c>
      <c r="AD3" s="46" t="s">
        <v>256</v>
      </c>
      <c r="AE3" s="46" t="s">
        <v>257</v>
      </c>
      <c r="AF3" s="46" t="s">
        <v>258</v>
      </c>
      <c r="AG3" s="46" t="s">
        <v>259</v>
      </c>
      <c r="AH3" s="46" t="s">
        <v>260</v>
      </c>
      <c r="AI3" s="46" t="s">
        <v>261</v>
      </c>
      <c r="AJ3" s="46" t="s">
        <v>262</v>
      </c>
      <c r="AK3" s="46" t="s">
        <v>263</v>
      </c>
      <c r="AL3" s="46" t="s">
        <v>264</v>
      </c>
      <c r="AM3" s="46" t="s">
        <v>265</v>
      </c>
      <c r="AN3" s="46" t="s">
        <v>266</v>
      </c>
      <c r="AO3" s="46" t="s">
        <v>267</v>
      </c>
      <c r="AP3" s="46" t="s">
        <v>268</v>
      </c>
      <c r="AQ3" s="46" t="s">
        <v>270</v>
      </c>
      <c r="AR3" s="61" t="s">
        <v>271</v>
      </c>
      <c r="AS3" s="182"/>
      <c r="AT3" s="173"/>
      <c r="AU3" s="46" t="s">
        <v>229</v>
      </c>
      <c r="AV3" s="184"/>
      <c r="AW3" s="54" t="s">
        <v>233</v>
      </c>
      <c r="AX3" s="54" t="s">
        <v>234</v>
      </c>
      <c r="AY3" s="54" t="s">
        <v>235</v>
      </c>
      <c r="AZ3" s="54" t="s">
        <v>236</v>
      </c>
      <c r="BA3" s="54" t="s">
        <v>237</v>
      </c>
      <c r="BB3" s="54" t="s">
        <v>238</v>
      </c>
      <c r="BC3" s="54" t="s">
        <v>239</v>
      </c>
      <c r="BD3" s="54" t="s">
        <v>240</v>
      </c>
      <c r="BE3" s="54" t="s">
        <v>241</v>
      </c>
      <c r="BF3" s="54" t="s">
        <v>242</v>
      </c>
      <c r="BG3" s="44" t="s">
        <v>243</v>
      </c>
      <c r="BH3" s="44" t="s">
        <v>234</v>
      </c>
      <c r="BI3" s="44" t="s">
        <v>244</v>
      </c>
      <c r="BJ3" s="44" t="s">
        <v>245</v>
      </c>
      <c r="BK3" s="60" t="s">
        <v>246</v>
      </c>
      <c r="BL3" s="182"/>
      <c r="BM3" s="173"/>
      <c r="BN3" s="58" t="s">
        <v>230</v>
      </c>
      <c r="BO3" s="184"/>
      <c r="BP3" s="53" t="s">
        <v>222</v>
      </c>
      <c r="BQ3" s="53" t="s">
        <v>223</v>
      </c>
      <c r="BR3" s="53" t="s">
        <v>224</v>
      </c>
      <c r="BS3" s="53" t="s">
        <v>225</v>
      </c>
      <c r="BT3" s="53" t="s">
        <v>226</v>
      </c>
      <c r="BU3" s="59" t="s">
        <v>227</v>
      </c>
      <c r="BV3" s="182"/>
      <c r="BW3" s="173"/>
      <c r="BX3" s="39" t="s">
        <v>0</v>
      </c>
      <c r="BY3" s="39" t="s">
        <v>1</v>
      </c>
      <c r="BZ3" s="39" t="s">
        <v>2</v>
      </c>
      <c r="CA3" s="47" t="s">
        <v>6</v>
      </c>
    </row>
    <row r="4" spans="1:79" x14ac:dyDescent="0.2">
      <c r="A4" s="25" t="s">
        <v>29</v>
      </c>
      <c r="B4" s="23" t="s">
        <v>30</v>
      </c>
      <c r="C4" s="26" t="s">
        <v>21</v>
      </c>
      <c r="D4" s="26" t="s">
        <v>22</v>
      </c>
      <c r="E4" s="27" t="s">
        <v>192</v>
      </c>
      <c r="F4" s="27" t="s">
        <v>192</v>
      </c>
      <c r="G4" s="27" t="s">
        <v>179</v>
      </c>
      <c r="H4" s="48" t="s">
        <v>13</v>
      </c>
      <c r="I4" s="48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25" t="s">
        <v>29</v>
      </c>
      <c r="BY4" s="23" t="s">
        <v>30</v>
      </c>
      <c r="BZ4" s="26" t="s">
        <v>21</v>
      </c>
      <c r="CA4" s="48" t="s">
        <v>13</v>
      </c>
    </row>
    <row r="5" spans="1:79" x14ac:dyDescent="0.2">
      <c r="A5" s="24" t="s">
        <v>140</v>
      </c>
      <c r="B5" s="24" t="s">
        <v>141</v>
      </c>
      <c r="C5" s="41" t="s">
        <v>21</v>
      </c>
      <c r="D5" s="41" t="s">
        <v>112</v>
      </c>
      <c r="E5" s="41" t="s">
        <v>191</v>
      </c>
      <c r="F5" s="27" t="s">
        <v>180</v>
      </c>
      <c r="G5" s="27" t="s">
        <v>179</v>
      </c>
      <c r="H5" s="49" t="s">
        <v>44</v>
      </c>
      <c r="I5" s="49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 t="s">
        <v>283</v>
      </c>
      <c r="AX5" s="41" t="s">
        <v>283</v>
      </c>
      <c r="AY5" s="41" t="s">
        <v>283</v>
      </c>
      <c r="AZ5" s="41" t="s">
        <v>283</v>
      </c>
      <c r="BA5" s="41" t="s">
        <v>283</v>
      </c>
      <c r="BB5" s="41" t="s">
        <v>283</v>
      </c>
      <c r="BC5" s="41" t="s">
        <v>283</v>
      </c>
      <c r="BD5" s="41" t="s">
        <v>283</v>
      </c>
      <c r="BE5" s="41" t="s">
        <v>283</v>
      </c>
      <c r="BF5" s="41" t="s">
        <v>283</v>
      </c>
      <c r="BG5" s="41" t="s">
        <v>283</v>
      </c>
      <c r="BH5" s="41" t="s">
        <v>283</v>
      </c>
      <c r="BI5" s="41" t="s">
        <v>283</v>
      </c>
      <c r="BJ5" s="41" t="s">
        <v>283</v>
      </c>
      <c r="BK5" s="41" t="s">
        <v>283</v>
      </c>
      <c r="BL5" s="41"/>
      <c r="BM5" s="41"/>
      <c r="BN5" s="41"/>
      <c r="BO5" s="41"/>
      <c r="BP5" s="41" t="s">
        <v>283</v>
      </c>
      <c r="BQ5" s="41" t="s">
        <v>283</v>
      </c>
      <c r="BR5" s="41" t="s">
        <v>283</v>
      </c>
      <c r="BS5" s="41" t="s">
        <v>283</v>
      </c>
      <c r="BT5" s="41" t="s">
        <v>283</v>
      </c>
      <c r="BU5" s="41" t="s">
        <v>283</v>
      </c>
      <c r="BV5" s="41"/>
      <c r="BW5" s="41"/>
      <c r="BX5" s="24" t="s">
        <v>140</v>
      </c>
      <c r="BY5" s="24" t="s">
        <v>141</v>
      </c>
      <c r="BZ5" s="41" t="s">
        <v>21</v>
      </c>
      <c r="CA5" s="49" t="s">
        <v>44</v>
      </c>
    </row>
    <row r="6" spans="1:79" x14ac:dyDescent="0.2">
      <c r="A6" s="25" t="s">
        <v>167</v>
      </c>
      <c r="B6" s="25" t="s">
        <v>166</v>
      </c>
      <c r="C6" s="41" t="s">
        <v>21</v>
      </c>
      <c r="D6" s="26" t="s">
        <v>22</v>
      </c>
      <c r="E6" s="27" t="s">
        <v>180</v>
      </c>
      <c r="F6" s="27" t="s">
        <v>180</v>
      </c>
      <c r="G6" s="27" t="s">
        <v>179</v>
      </c>
      <c r="H6" s="49" t="s">
        <v>13</v>
      </c>
      <c r="I6" s="49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25" t="s">
        <v>167</v>
      </c>
      <c r="BY6" s="25" t="s">
        <v>166</v>
      </c>
      <c r="BZ6" s="41" t="s">
        <v>21</v>
      </c>
      <c r="CA6" s="49" t="s">
        <v>13</v>
      </c>
    </row>
    <row r="7" spans="1:79" x14ac:dyDescent="0.2">
      <c r="A7" s="25" t="s">
        <v>70</v>
      </c>
      <c r="B7" s="23" t="s">
        <v>71</v>
      </c>
      <c r="C7" s="26" t="s">
        <v>21</v>
      </c>
      <c r="D7" s="26" t="s">
        <v>72</v>
      </c>
      <c r="E7" s="27" t="s">
        <v>187</v>
      </c>
      <c r="F7" s="27" t="s">
        <v>192</v>
      </c>
      <c r="G7" s="27" t="s">
        <v>203</v>
      </c>
      <c r="H7" s="48" t="s">
        <v>44</v>
      </c>
      <c r="I7" s="48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 t="s">
        <v>283</v>
      </c>
      <c r="BQ7" s="41" t="s">
        <v>283</v>
      </c>
      <c r="BR7" s="41" t="s">
        <v>283</v>
      </c>
      <c r="BS7" s="41" t="s">
        <v>283</v>
      </c>
      <c r="BT7" s="41" t="s">
        <v>283</v>
      </c>
      <c r="BU7" s="41" t="s">
        <v>283</v>
      </c>
      <c r="BV7" s="41"/>
      <c r="BW7" s="41"/>
      <c r="BX7" s="25" t="s">
        <v>70</v>
      </c>
      <c r="BY7" s="23" t="s">
        <v>71</v>
      </c>
      <c r="BZ7" s="26" t="s">
        <v>21</v>
      </c>
      <c r="CA7" s="48" t="s">
        <v>44</v>
      </c>
    </row>
    <row r="8" spans="1:79" x14ac:dyDescent="0.2">
      <c r="A8" s="25" t="s">
        <v>35</v>
      </c>
      <c r="B8" s="23" t="s">
        <v>36</v>
      </c>
      <c r="C8" s="26" t="s">
        <v>21</v>
      </c>
      <c r="D8" s="26" t="s">
        <v>22</v>
      </c>
      <c r="E8" s="27" t="s">
        <v>180</v>
      </c>
      <c r="F8" s="27" t="s">
        <v>180</v>
      </c>
      <c r="G8" s="27" t="s">
        <v>179</v>
      </c>
      <c r="H8" s="48" t="s">
        <v>13</v>
      </c>
      <c r="I8" s="48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25" t="s">
        <v>35</v>
      </c>
      <c r="BY8" s="23" t="s">
        <v>36</v>
      </c>
      <c r="BZ8" s="26" t="s">
        <v>21</v>
      </c>
      <c r="CA8" s="48" t="s">
        <v>13</v>
      </c>
    </row>
    <row r="9" spans="1:79" x14ac:dyDescent="0.2">
      <c r="A9" s="24" t="s">
        <v>144</v>
      </c>
      <c r="B9" s="24" t="s">
        <v>145</v>
      </c>
      <c r="C9" s="26" t="s">
        <v>21</v>
      </c>
      <c r="D9" s="26" t="s">
        <v>22</v>
      </c>
      <c r="E9" s="27" t="s">
        <v>180</v>
      </c>
      <c r="F9" s="27" t="s">
        <v>180</v>
      </c>
      <c r="G9" s="27" t="s">
        <v>179</v>
      </c>
      <c r="H9" s="48" t="s">
        <v>44</v>
      </c>
      <c r="I9" s="48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 t="s">
        <v>283</v>
      </c>
      <c r="BQ9" s="41" t="s">
        <v>283</v>
      </c>
      <c r="BR9" s="41" t="s">
        <v>283</v>
      </c>
      <c r="BS9" s="41" t="s">
        <v>283</v>
      </c>
      <c r="BT9" s="41" t="s">
        <v>283</v>
      </c>
      <c r="BU9" s="41" t="s">
        <v>283</v>
      </c>
      <c r="BV9" s="41"/>
      <c r="BW9" s="41"/>
      <c r="BX9" s="24" t="s">
        <v>144</v>
      </c>
      <c r="BY9" s="24" t="s">
        <v>145</v>
      </c>
      <c r="BZ9" s="26" t="s">
        <v>21</v>
      </c>
      <c r="CA9" s="48" t="s">
        <v>44</v>
      </c>
    </row>
    <row r="10" spans="1:79" x14ac:dyDescent="0.2">
      <c r="A10" s="24" t="s">
        <v>136</v>
      </c>
      <c r="B10" s="24" t="s">
        <v>137</v>
      </c>
      <c r="C10" s="26" t="s">
        <v>21</v>
      </c>
      <c r="D10" s="26" t="s">
        <v>22</v>
      </c>
      <c r="E10" s="27" t="s">
        <v>180</v>
      </c>
      <c r="F10" s="27" t="s">
        <v>180</v>
      </c>
      <c r="G10" s="27" t="s">
        <v>179</v>
      </c>
      <c r="H10" s="48" t="s">
        <v>44</v>
      </c>
      <c r="I10" s="48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 t="s">
        <v>283</v>
      </c>
      <c r="BQ10" s="41" t="s">
        <v>283</v>
      </c>
      <c r="BR10" s="41" t="s">
        <v>283</v>
      </c>
      <c r="BS10" s="41" t="s">
        <v>283</v>
      </c>
      <c r="BT10" s="41" t="s">
        <v>283</v>
      </c>
      <c r="BU10" s="41" t="s">
        <v>283</v>
      </c>
      <c r="BV10" s="41"/>
      <c r="BW10" s="41"/>
      <c r="BX10" s="24" t="s">
        <v>136</v>
      </c>
      <c r="BY10" s="24" t="s">
        <v>137</v>
      </c>
      <c r="BZ10" s="26" t="s">
        <v>21</v>
      </c>
      <c r="CA10" s="48" t="s">
        <v>44</v>
      </c>
    </row>
    <row r="11" spans="1:79" x14ac:dyDescent="0.2">
      <c r="A11" s="25" t="s">
        <v>25</v>
      </c>
      <c r="B11" s="23" t="s">
        <v>26</v>
      </c>
      <c r="C11" s="26" t="s">
        <v>21</v>
      </c>
      <c r="D11" s="26" t="s">
        <v>22</v>
      </c>
      <c r="E11" s="27" t="s">
        <v>180</v>
      </c>
      <c r="F11" s="27" t="s">
        <v>180</v>
      </c>
      <c r="G11" s="27" t="s">
        <v>179</v>
      </c>
      <c r="H11" s="48" t="s">
        <v>13</v>
      </c>
      <c r="I11" s="48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25" t="s">
        <v>25</v>
      </c>
      <c r="BY11" s="23" t="s">
        <v>26</v>
      </c>
      <c r="BZ11" s="26" t="s">
        <v>21</v>
      </c>
      <c r="CA11" s="48" t="s">
        <v>13</v>
      </c>
    </row>
    <row r="12" spans="1:79" x14ac:dyDescent="0.2">
      <c r="A12" s="28" t="s">
        <v>7</v>
      </c>
      <c r="B12" s="25" t="s">
        <v>8</v>
      </c>
      <c r="C12" s="26" t="s">
        <v>9</v>
      </c>
      <c r="D12" s="26" t="s">
        <v>10</v>
      </c>
      <c r="E12" s="26" t="s">
        <v>181</v>
      </c>
      <c r="F12" s="26" t="s">
        <v>193</v>
      </c>
      <c r="G12" s="26" t="s">
        <v>204</v>
      </c>
      <c r="H12" s="48" t="s">
        <v>13</v>
      </c>
      <c r="I12" s="48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28" t="s">
        <v>7</v>
      </c>
      <c r="BY12" s="25" t="s">
        <v>8</v>
      </c>
      <c r="BZ12" s="26" t="s">
        <v>9</v>
      </c>
      <c r="CA12" s="48" t="s">
        <v>13</v>
      </c>
    </row>
    <row r="13" spans="1:79" x14ac:dyDescent="0.2">
      <c r="A13" s="28" t="s">
        <v>272</v>
      </c>
      <c r="B13" s="25" t="s">
        <v>273</v>
      </c>
      <c r="C13" s="26" t="s">
        <v>21</v>
      </c>
      <c r="D13" s="26" t="s">
        <v>22</v>
      </c>
      <c r="E13" s="27" t="s">
        <v>192</v>
      </c>
      <c r="F13" s="27" t="s">
        <v>192</v>
      </c>
      <c r="G13" s="27" t="s">
        <v>179</v>
      </c>
      <c r="H13" s="48" t="s">
        <v>44</v>
      </c>
      <c r="I13" s="48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 t="s">
        <v>283</v>
      </c>
      <c r="BQ13" s="41" t="s">
        <v>283</v>
      </c>
      <c r="BR13" s="41" t="s">
        <v>283</v>
      </c>
      <c r="BS13" s="41" t="s">
        <v>283</v>
      </c>
      <c r="BT13" s="41" t="s">
        <v>283</v>
      </c>
      <c r="BU13" s="41" t="s">
        <v>283</v>
      </c>
      <c r="BV13" s="41"/>
      <c r="BW13" s="41"/>
      <c r="BX13" s="28" t="s">
        <v>272</v>
      </c>
      <c r="BY13" s="25" t="s">
        <v>273</v>
      </c>
      <c r="BZ13" s="26" t="s">
        <v>21</v>
      </c>
      <c r="CA13" s="48" t="s">
        <v>44</v>
      </c>
    </row>
    <row r="14" spans="1:79" x14ac:dyDescent="0.2">
      <c r="A14" s="25" t="s">
        <v>58</v>
      </c>
      <c r="B14" s="23" t="s">
        <v>59</v>
      </c>
      <c r="C14" s="26" t="s">
        <v>21</v>
      </c>
      <c r="D14" s="26" t="s">
        <v>22</v>
      </c>
      <c r="E14" s="27" t="s">
        <v>180</v>
      </c>
      <c r="F14" s="27" t="s">
        <v>180</v>
      </c>
      <c r="G14" s="27" t="s">
        <v>179</v>
      </c>
      <c r="H14" s="48" t="s">
        <v>44</v>
      </c>
      <c r="I14" s="48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 t="s">
        <v>283</v>
      </c>
      <c r="BQ14" s="41" t="s">
        <v>283</v>
      </c>
      <c r="BR14" s="41" t="s">
        <v>283</v>
      </c>
      <c r="BS14" s="41" t="s">
        <v>283</v>
      </c>
      <c r="BT14" s="41" t="s">
        <v>283</v>
      </c>
      <c r="BU14" s="41" t="s">
        <v>283</v>
      </c>
      <c r="BV14" s="41"/>
      <c r="BW14" s="41"/>
      <c r="BX14" s="25" t="s">
        <v>58</v>
      </c>
      <c r="BY14" s="23" t="s">
        <v>59</v>
      </c>
      <c r="BZ14" s="26" t="s">
        <v>21</v>
      </c>
      <c r="CA14" s="48" t="s">
        <v>44</v>
      </c>
    </row>
    <row r="15" spans="1:79" x14ac:dyDescent="0.2">
      <c r="A15" s="25" t="s">
        <v>60</v>
      </c>
      <c r="B15" s="23" t="s">
        <v>61</v>
      </c>
      <c r="C15" s="26" t="s">
        <v>21</v>
      </c>
      <c r="D15" s="26" t="s">
        <v>62</v>
      </c>
      <c r="E15" s="27" t="s">
        <v>182</v>
      </c>
      <c r="F15" s="27" t="s">
        <v>192</v>
      </c>
      <c r="G15" s="27" t="s">
        <v>203</v>
      </c>
      <c r="H15" s="48" t="s">
        <v>44</v>
      </c>
      <c r="I15" s="48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 t="s">
        <v>283</v>
      </c>
      <c r="BQ15" s="41" t="s">
        <v>283</v>
      </c>
      <c r="BR15" s="41" t="s">
        <v>283</v>
      </c>
      <c r="BS15" s="41" t="s">
        <v>283</v>
      </c>
      <c r="BT15" s="41" t="s">
        <v>283</v>
      </c>
      <c r="BU15" s="41" t="s">
        <v>283</v>
      </c>
      <c r="BV15" s="41"/>
      <c r="BW15" s="41"/>
      <c r="BX15" s="25" t="s">
        <v>60</v>
      </c>
      <c r="BY15" s="23" t="s">
        <v>61</v>
      </c>
      <c r="BZ15" s="26" t="s">
        <v>21</v>
      </c>
      <c r="CA15" s="48" t="s">
        <v>44</v>
      </c>
    </row>
    <row r="16" spans="1:79" x14ac:dyDescent="0.2">
      <c r="A16" s="28" t="s">
        <v>45</v>
      </c>
      <c r="B16" s="25" t="s">
        <v>46</v>
      </c>
      <c r="C16" s="26" t="s">
        <v>9</v>
      </c>
      <c r="D16" s="26" t="s">
        <v>10</v>
      </c>
      <c r="E16" s="26" t="s">
        <v>181</v>
      </c>
      <c r="F16" s="26" t="s">
        <v>193</v>
      </c>
      <c r="G16" s="26" t="s">
        <v>204</v>
      </c>
      <c r="H16" s="48" t="s">
        <v>44</v>
      </c>
      <c r="I16" s="48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 t="s">
        <v>283</v>
      </c>
      <c r="AX16" s="41" t="s">
        <v>283</v>
      </c>
      <c r="AY16" s="41" t="s">
        <v>283</v>
      </c>
      <c r="AZ16" s="41" t="s">
        <v>283</v>
      </c>
      <c r="BA16" s="41" t="s">
        <v>283</v>
      </c>
      <c r="BB16" s="41" t="s">
        <v>283</v>
      </c>
      <c r="BC16" s="41" t="s">
        <v>283</v>
      </c>
      <c r="BD16" s="41" t="s">
        <v>283</v>
      </c>
      <c r="BE16" s="41" t="s">
        <v>283</v>
      </c>
      <c r="BF16" s="41" t="s">
        <v>283</v>
      </c>
      <c r="BG16" s="41" t="s">
        <v>283</v>
      </c>
      <c r="BH16" s="41" t="s">
        <v>283</v>
      </c>
      <c r="BI16" s="41" t="s">
        <v>283</v>
      </c>
      <c r="BJ16" s="41" t="s">
        <v>283</v>
      </c>
      <c r="BK16" s="41" t="s">
        <v>283</v>
      </c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28" t="s">
        <v>45</v>
      </c>
      <c r="BY16" s="25" t="s">
        <v>46</v>
      </c>
      <c r="BZ16" s="26" t="s">
        <v>9</v>
      </c>
      <c r="CA16" s="48" t="s">
        <v>44</v>
      </c>
    </row>
    <row r="17" spans="1:79" x14ac:dyDescent="0.2">
      <c r="A17" s="28" t="s">
        <v>50</v>
      </c>
      <c r="B17" s="25" t="s">
        <v>51</v>
      </c>
      <c r="C17" s="26" t="s">
        <v>9</v>
      </c>
      <c r="D17" s="26" t="s">
        <v>111</v>
      </c>
      <c r="E17" s="27" t="s">
        <v>183</v>
      </c>
      <c r="F17" s="26" t="s">
        <v>194</v>
      </c>
      <c r="G17" s="26" t="s">
        <v>205</v>
      </c>
      <c r="H17" s="48" t="s">
        <v>44</v>
      </c>
      <c r="I17" s="48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 t="s">
        <v>283</v>
      </c>
      <c r="AX17" s="41" t="s">
        <v>283</v>
      </c>
      <c r="AY17" s="41" t="s">
        <v>283</v>
      </c>
      <c r="AZ17" s="41" t="s">
        <v>283</v>
      </c>
      <c r="BA17" s="41" t="s">
        <v>283</v>
      </c>
      <c r="BB17" s="41" t="s">
        <v>283</v>
      </c>
      <c r="BC17" s="41" t="s">
        <v>283</v>
      </c>
      <c r="BD17" s="41" t="s">
        <v>283</v>
      </c>
      <c r="BE17" s="41" t="s">
        <v>283</v>
      </c>
      <c r="BF17" s="41" t="s">
        <v>283</v>
      </c>
      <c r="BG17" s="41" t="s">
        <v>283</v>
      </c>
      <c r="BH17" s="41" t="s">
        <v>283</v>
      </c>
      <c r="BI17" s="41" t="s">
        <v>283</v>
      </c>
      <c r="BJ17" s="41" t="s">
        <v>283</v>
      </c>
      <c r="BK17" s="41" t="s">
        <v>283</v>
      </c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28" t="s">
        <v>50</v>
      </c>
      <c r="BY17" s="25" t="s">
        <v>51</v>
      </c>
      <c r="BZ17" s="26" t="s">
        <v>9</v>
      </c>
      <c r="CA17" s="48" t="s">
        <v>44</v>
      </c>
    </row>
    <row r="18" spans="1:79" x14ac:dyDescent="0.2">
      <c r="A18" s="24" t="s">
        <v>148</v>
      </c>
      <c r="B18" s="24" t="s">
        <v>149</v>
      </c>
      <c r="C18" s="26" t="s">
        <v>21</v>
      </c>
      <c r="D18" s="26" t="s">
        <v>22</v>
      </c>
      <c r="E18" s="27" t="s">
        <v>180</v>
      </c>
      <c r="F18" s="27" t="s">
        <v>180</v>
      </c>
      <c r="G18" s="27" t="s">
        <v>179</v>
      </c>
      <c r="H18" s="48" t="s">
        <v>44</v>
      </c>
      <c r="I18" s="48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 t="s">
        <v>283</v>
      </c>
      <c r="BQ18" s="41" t="s">
        <v>283</v>
      </c>
      <c r="BR18" s="41" t="s">
        <v>283</v>
      </c>
      <c r="BS18" s="41" t="s">
        <v>283</v>
      </c>
      <c r="BT18" s="41" t="s">
        <v>283</v>
      </c>
      <c r="BU18" s="41" t="s">
        <v>283</v>
      </c>
      <c r="BV18" s="41"/>
      <c r="BW18" s="41"/>
      <c r="BX18" s="24" t="s">
        <v>148</v>
      </c>
      <c r="BY18" s="24" t="s">
        <v>149</v>
      </c>
      <c r="BZ18" s="26" t="s">
        <v>21</v>
      </c>
      <c r="CA18" s="48" t="s">
        <v>44</v>
      </c>
    </row>
    <row r="19" spans="1:79" x14ac:dyDescent="0.2">
      <c r="A19" s="25" t="s">
        <v>80</v>
      </c>
      <c r="B19" s="23" t="s">
        <v>81</v>
      </c>
      <c r="C19" s="26" t="s">
        <v>21</v>
      </c>
      <c r="D19" s="26" t="s">
        <v>22</v>
      </c>
      <c r="E19" s="27" t="s">
        <v>180</v>
      </c>
      <c r="F19" s="27" t="s">
        <v>180</v>
      </c>
      <c r="G19" s="27" t="s">
        <v>179</v>
      </c>
      <c r="H19" s="48" t="s">
        <v>82</v>
      </c>
      <c r="I19" s="48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 t="s">
        <v>283</v>
      </c>
      <c r="BQ19" s="41" t="s">
        <v>283</v>
      </c>
      <c r="BR19" s="41" t="s">
        <v>283</v>
      </c>
      <c r="BS19" s="41" t="s">
        <v>283</v>
      </c>
      <c r="BT19" s="41" t="s">
        <v>283</v>
      </c>
      <c r="BU19" s="41" t="s">
        <v>283</v>
      </c>
      <c r="BV19" s="41"/>
      <c r="BW19" s="41"/>
      <c r="BX19" s="25" t="s">
        <v>80</v>
      </c>
      <c r="BY19" s="23" t="s">
        <v>81</v>
      </c>
      <c r="BZ19" s="26" t="s">
        <v>21</v>
      </c>
      <c r="CA19" s="48" t="s">
        <v>82</v>
      </c>
    </row>
    <row r="20" spans="1:79" x14ac:dyDescent="0.2">
      <c r="A20" s="24" t="s">
        <v>156</v>
      </c>
      <c r="B20" s="24" t="s">
        <v>157</v>
      </c>
      <c r="C20" s="26" t="s">
        <v>21</v>
      </c>
      <c r="D20" s="41" t="s">
        <v>177</v>
      </c>
      <c r="E20" s="27" t="s">
        <v>186</v>
      </c>
      <c r="F20" s="27" t="s">
        <v>180</v>
      </c>
      <c r="G20" s="27" t="s">
        <v>179</v>
      </c>
      <c r="H20" s="48" t="s">
        <v>44</v>
      </c>
      <c r="I20" s="48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 t="s">
        <v>283</v>
      </c>
      <c r="BQ20" s="41" t="s">
        <v>283</v>
      </c>
      <c r="BR20" s="41" t="s">
        <v>283</v>
      </c>
      <c r="BS20" s="41" t="s">
        <v>283</v>
      </c>
      <c r="BT20" s="41" t="s">
        <v>283</v>
      </c>
      <c r="BU20" s="41" t="s">
        <v>283</v>
      </c>
      <c r="BV20" s="41"/>
      <c r="BW20" s="41"/>
      <c r="BX20" s="24" t="s">
        <v>156</v>
      </c>
      <c r="BY20" s="24" t="s">
        <v>157</v>
      </c>
      <c r="BZ20" s="26" t="s">
        <v>21</v>
      </c>
      <c r="CA20" s="48" t="s">
        <v>44</v>
      </c>
    </row>
    <row r="21" spans="1:79" x14ac:dyDescent="0.2">
      <c r="A21" s="25" t="s">
        <v>176</v>
      </c>
      <c r="B21" s="23" t="s">
        <v>174</v>
      </c>
      <c r="C21" s="26" t="s">
        <v>39</v>
      </c>
      <c r="D21" s="42" t="s">
        <v>111</v>
      </c>
      <c r="E21" s="27" t="s">
        <v>180</v>
      </c>
      <c r="F21" s="26" t="s">
        <v>194</v>
      </c>
      <c r="G21" s="26" t="s">
        <v>205</v>
      </c>
      <c r="H21" s="48" t="s">
        <v>13</v>
      </c>
      <c r="I21" s="48"/>
      <c r="J21" s="41" t="s">
        <v>283</v>
      </c>
      <c r="K21" s="41" t="s">
        <v>283</v>
      </c>
      <c r="L21" s="41" t="s">
        <v>283</v>
      </c>
      <c r="M21" s="41" t="s">
        <v>283</v>
      </c>
      <c r="N21" s="41" t="s">
        <v>283</v>
      </c>
      <c r="O21" s="41" t="s">
        <v>283</v>
      </c>
      <c r="P21" s="41" t="s">
        <v>283</v>
      </c>
      <c r="Q21" s="41" t="s">
        <v>283</v>
      </c>
      <c r="R21" s="41" t="s">
        <v>283</v>
      </c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25" t="s">
        <v>176</v>
      </c>
      <c r="BY21" s="23" t="s">
        <v>174</v>
      </c>
      <c r="BZ21" s="26" t="s">
        <v>39</v>
      </c>
      <c r="CA21" s="48" t="s">
        <v>13</v>
      </c>
    </row>
    <row r="22" spans="1:79" x14ac:dyDescent="0.2">
      <c r="A22" s="25" t="s">
        <v>17</v>
      </c>
      <c r="B22" s="25" t="s">
        <v>18</v>
      </c>
      <c r="C22" s="26" t="s">
        <v>9</v>
      </c>
      <c r="D22" s="26" t="s">
        <v>113</v>
      </c>
      <c r="E22" s="26" t="s">
        <v>184</v>
      </c>
      <c r="F22" s="26" t="s">
        <v>195</v>
      </c>
      <c r="G22" s="26" t="s">
        <v>206</v>
      </c>
      <c r="H22" s="48" t="s">
        <v>13</v>
      </c>
      <c r="I22" s="48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25" t="s">
        <v>17</v>
      </c>
      <c r="BY22" s="25" t="s">
        <v>18</v>
      </c>
      <c r="BZ22" s="26" t="s">
        <v>9</v>
      </c>
      <c r="CA22" s="48" t="s">
        <v>13</v>
      </c>
    </row>
    <row r="23" spans="1:79" x14ac:dyDescent="0.2">
      <c r="A23" s="24" t="s">
        <v>150</v>
      </c>
      <c r="B23" s="24" t="s">
        <v>151</v>
      </c>
      <c r="C23" s="26" t="s">
        <v>21</v>
      </c>
      <c r="D23" s="26" t="s">
        <v>211</v>
      </c>
      <c r="E23" s="27" t="s">
        <v>212</v>
      </c>
      <c r="F23" s="27" t="s">
        <v>180</v>
      </c>
      <c r="G23" s="27" t="s">
        <v>179</v>
      </c>
      <c r="H23" s="48" t="s">
        <v>44</v>
      </c>
      <c r="I23" s="48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 t="s">
        <v>283</v>
      </c>
      <c r="BQ23" s="41" t="s">
        <v>283</v>
      </c>
      <c r="BR23" s="41" t="s">
        <v>283</v>
      </c>
      <c r="BS23" s="41" t="s">
        <v>283</v>
      </c>
      <c r="BT23" s="41" t="s">
        <v>283</v>
      </c>
      <c r="BU23" s="41" t="s">
        <v>283</v>
      </c>
      <c r="BV23" s="41"/>
      <c r="BW23" s="41"/>
      <c r="BX23" s="24" t="s">
        <v>150</v>
      </c>
      <c r="BY23" s="24" t="s">
        <v>151</v>
      </c>
      <c r="BZ23" s="26" t="s">
        <v>21</v>
      </c>
      <c r="CA23" s="48" t="s">
        <v>44</v>
      </c>
    </row>
    <row r="24" spans="1:79" x14ac:dyDescent="0.2">
      <c r="A24" s="25" t="s">
        <v>173</v>
      </c>
      <c r="B24" s="23" t="s">
        <v>172</v>
      </c>
      <c r="C24" s="26" t="s">
        <v>39</v>
      </c>
      <c r="D24" s="41" t="s">
        <v>112</v>
      </c>
      <c r="E24" s="27" t="s">
        <v>180</v>
      </c>
      <c r="F24" s="26" t="s">
        <v>194</v>
      </c>
      <c r="G24" s="26" t="s">
        <v>205</v>
      </c>
      <c r="H24" s="48" t="s">
        <v>13</v>
      </c>
      <c r="I24" s="48"/>
      <c r="J24" s="41" t="s">
        <v>283</v>
      </c>
      <c r="K24" s="41" t="s">
        <v>283</v>
      </c>
      <c r="L24" s="41" t="s">
        <v>283</v>
      </c>
      <c r="M24" s="41" t="s">
        <v>283</v>
      </c>
      <c r="N24" s="41" t="s">
        <v>283</v>
      </c>
      <c r="O24" s="41" t="s">
        <v>283</v>
      </c>
      <c r="P24" s="41" t="s">
        <v>283</v>
      </c>
      <c r="Q24" s="41" t="s">
        <v>283</v>
      </c>
      <c r="R24" s="41" t="s">
        <v>283</v>
      </c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25" t="s">
        <v>173</v>
      </c>
      <c r="BY24" s="23" t="s">
        <v>172</v>
      </c>
      <c r="BZ24" s="26" t="s">
        <v>39</v>
      </c>
      <c r="CA24" s="48" t="s">
        <v>13</v>
      </c>
    </row>
    <row r="25" spans="1:79" x14ac:dyDescent="0.2">
      <c r="A25" s="28" t="s">
        <v>54</v>
      </c>
      <c r="B25" s="25" t="s">
        <v>55</v>
      </c>
      <c r="C25" s="26" t="s">
        <v>9</v>
      </c>
      <c r="D25" s="26" t="s">
        <v>112</v>
      </c>
      <c r="E25" s="26" t="s">
        <v>185</v>
      </c>
      <c r="F25" s="26" t="s">
        <v>196</v>
      </c>
      <c r="G25" s="26" t="s">
        <v>207</v>
      </c>
      <c r="H25" s="48" t="s">
        <v>44</v>
      </c>
      <c r="I25" s="48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 t="s">
        <v>283</v>
      </c>
      <c r="AX25" s="41" t="s">
        <v>283</v>
      </c>
      <c r="AY25" s="41" t="s">
        <v>283</v>
      </c>
      <c r="AZ25" s="41" t="s">
        <v>283</v>
      </c>
      <c r="BA25" s="41" t="s">
        <v>283</v>
      </c>
      <c r="BB25" s="41" t="s">
        <v>283</v>
      </c>
      <c r="BC25" s="41" t="s">
        <v>283</v>
      </c>
      <c r="BD25" s="41" t="s">
        <v>283</v>
      </c>
      <c r="BE25" s="41" t="s">
        <v>283</v>
      </c>
      <c r="BF25" s="41" t="s">
        <v>283</v>
      </c>
      <c r="BG25" s="41" t="s">
        <v>283</v>
      </c>
      <c r="BH25" s="41" t="s">
        <v>283</v>
      </c>
      <c r="BI25" s="41" t="s">
        <v>283</v>
      </c>
      <c r="BJ25" s="41" t="s">
        <v>283</v>
      </c>
      <c r="BK25" s="41" t="s">
        <v>283</v>
      </c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28" t="s">
        <v>54</v>
      </c>
      <c r="BY25" s="25" t="s">
        <v>55</v>
      </c>
      <c r="BZ25" s="26" t="s">
        <v>9</v>
      </c>
      <c r="CA25" s="48" t="s">
        <v>44</v>
      </c>
    </row>
    <row r="26" spans="1:79" x14ac:dyDescent="0.2">
      <c r="A26" s="24" t="s">
        <v>130</v>
      </c>
      <c r="B26" s="24" t="s">
        <v>131</v>
      </c>
      <c r="C26" s="26" t="s">
        <v>21</v>
      </c>
      <c r="D26" s="41" t="s">
        <v>22</v>
      </c>
      <c r="E26" s="27" t="s">
        <v>180</v>
      </c>
      <c r="F26" s="27" t="s">
        <v>180</v>
      </c>
      <c r="G26" s="27" t="s">
        <v>179</v>
      </c>
      <c r="H26" s="48" t="s">
        <v>44</v>
      </c>
      <c r="I26" s="48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 t="s">
        <v>283</v>
      </c>
      <c r="BQ26" s="41" t="s">
        <v>283</v>
      </c>
      <c r="BR26" s="41" t="s">
        <v>283</v>
      </c>
      <c r="BS26" s="41" t="s">
        <v>283</v>
      </c>
      <c r="BT26" s="41" t="s">
        <v>283</v>
      </c>
      <c r="BU26" s="41" t="s">
        <v>283</v>
      </c>
      <c r="BV26" s="41"/>
      <c r="BW26" s="41"/>
      <c r="BX26" s="24" t="s">
        <v>130</v>
      </c>
      <c r="BY26" s="24" t="s">
        <v>131</v>
      </c>
      <c r="BZ26" s="26" t="s">
        <v>21</v>
      </c>
      <c r="CA26" s="48" t="s">
        <v>44</v>
      </c>
    </row>
    <row r="27" spans="1:79" x14ac:dyDescent="0.2">
      <c r="A27" s="24" t="s">
        <v>132</v>
      </c>
      <c r="B27" s="24" t="s">
        <v>133</v>
      </c>
      <c r="C27" s="26" t="s">
        <v>21</v>
      </c>
      <c r="D27" s="41" t="s">
        <v>178</v>
      </c>
      <c r="E27" s="27" t="s">
        <v>180</v>
      </c>
      <c r="F27" s="27" t="s">
        <v>180</v>
      </c>
      <c r="G27" s="27" t="s">
        <v>179</v>
      </c>
      <c r="H27" s="48" t="s">
        <v>44</v>
      </c>
      <c r="I27" s="48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 t="s">
        <v>283</v>
      </c>
      <c r="BQ27" s="41" t="s">
        <v>283</v>
      </c>
      <c r="BR27" s="41" t="s">
        <v>283</v>
      </c>
      <c r="BS27" s="41" t="s">
        <v>283</v>
      </c>
      <c r="BT27" s="41" t="s">
        <v>283</v>
      </c>
      <c r="BU27" s="41" t="s">
        <v>283</v>
      </c>
      <c r="BV27" s="41"/>
      <c r="BW27" s="41"/>
      <c r="BX27" s="24" t="s">
        <v>132</v>
      </c>
      <c r="BY27" s="24" t="s">
        <v>133</v>
      </c>
      <c r="BZ27" s="26" t="s">
        <v>21</v>
      </c>
      <c r="CA27" s="48" t="s">
        <v>44</v>
      </c>
    </row>
    <row r="28" spans="1:79" x14ac:dyDescent="0.2">
      <c r="A28" s="25" t="s">
        <v>19</v>
      </c>
      <c r="B28" s="23" t="s">
        <v>20</v>
      </c>
      <c r="C28" s="26" t="s">
        <v>21</v>
      </c>
      <c r="D28" s="26" t="s">
        <v>22</v>
      </c>
      <c r="E28" s="27" t="s">
        <v>180</v>
      </c>
      <c r="F28" s="27" t="s">
        <v>180</v>
      </c>
      <c r="G28" s="27" t="s">
        <v>179</v>
      </c>
      <c r="H28" s="48" t="s">
        <v>13</v>
      </c>
      <c r="I28" s="48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25" t="s">
        <v>19</v>
      </c>
      <c r="BY28" s="23" t="s">
        <v>20</v>
      </c>
      <c r="BZ28" s="26" t="s">
        <v>21</v>
      </c>
      <c r="CA28" s="48" t="s">
        <v>13</v>
      </c>
    </row>
    <row r="29" spans="1:79" x14ac:dyDescent="0.2">
      <c r="A29" s="25" t="s">
        <v>27</v>
      </c>
      <c r="B29" s="23" t="s">
        <v>28</v>
      </c>
      <c r="C29" s="26" t="s">
        <v>21</v>
      </c>
      <c r="D29" s="26" t="s">
        <v>22</v>
      </c>
      <c r="E29" s="27" t="s">
        <v>180</v>
      </c>
      <c r="F29" s="27" t="s">
        <v>180</v>
      </c>
      <c r="G29" s="27" t="s">
        <v>179</v>
      </c>
      <c r="H29" s="48" t="s">
        <v>13</v>
      </c>
      <c r="I29" s="48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25" t="s">
        <v>27</v>
      </c>
      <c r="BY29" s="23" t="s">
        <v>28</v>
      </c>
      <c r="BZ29" s="26" t="s">
        <v>21</v>
      </c>
      <c r="CA29" s="48" t="s">
        <v>13</v>
      </c>
    </row>
    <row r="30" spans="1:79" x14ac:dyDescent="0.2">
      <c r="A30" s="24" t="s">
        <v>154</v>
      </c>
      <c r="B30" s="24" t="s">
        <v>155</v>
      </c>
      <c r="C30" s="26" t="s">
        <v>21</v>
      </c>
      <c r="D30" s="41" t="s">
        <v>62</v>
      </c>
      <c r="E30" s="27" t="s">
        <v>186</v>
      </c>
      <c r="F30" s="27" t="s">
        <v>192</v>
      </c>
      <c r="G30" s="27" t="s">
        <v>203</v>
      </c>
      <c r="H30" s="48" t="s">
        <v>44</v>
      </c>
      <c r="I30" s="48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 t="s">
        <v>283</v>
      </c>
      <c r="BQ30" s="41" t="s">
        <v>283</v>
      </c>
      <c r="BR30" s="41" t="s">
        <v>283</v>
      </c>
      <c r="BS30" s="41" t="s">
        <v>283</v>
      </c>
      <c r="BT30" s="41" t="s">
        <v>283</v>
      </c>
      <c r="BU30" s="41" t="s">
        <v>283</v>
      </c>
      <c r="BV30" s="41"/>
      <c r="BW30" s="41"/>
      <c r="BX30" s="24" t="s">
        <v>154</v>
      </c>
      <c r="BY30" s="24" t="s">
        <v>155</v>
      </c>
      <c r="BZ30" s="26" t="s">
        <v>21</v>
      </c>
      <c r="CA30" s="48" t="s">
        <v>44</v>
      </c>
    </row>
    <row r="31" spans="1:79" x14ac:dyDescent="0.2">
      <c r="A31" s="25" t="s">
        <v>37</v>
      </c>
      <c r="B31" s="23" t="s">
        <v>38</v>
      </c>
      <c r="C31" s="26" t="s">
        <v>39</v>
      </c>
      <c r="D31" s="26" t="s">
        <v>111</v>
      </c>
      <c r="E31" s="27" t="s">
        <v>188</v>
      </c>
      <c r="F31" s="26" t="s">
        <v>197</v>
      </c>
      <c r="G31" s="26" t="s">
        <v>202</v>
      </c>
      <c r="H31" s="50" t="s">
        <v>13</v>
      </c>
      <c r="I31" s="50"/>
      <c r="J31" s="41" t="s">
        <v>283</v>
      </c>
      <c r="K31" s="41" t="s">
        <v>283</v>
      </c>
      <c r="L31" s="41" t="s">
        <v>283</v>
      </c>
      <c r="M31" s="41" t="s">
        <v>283</v>
      </c>
      <c r="N31" s="41" t="s">
        <v>283</v>
      </c>
      <c r="O31" s="41" t="s">
        <v>283</v>
      </c>
      <c r="P31" s="41" t="s">
        <v>283</v>
      </c>
      <c r="Q31" s="41" t="s">
        <v>283</v>
      </c>
      <c r="R31" s="41" t="s">
        <v>283</v>
      </c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25" t="s">
        <v>37</v>
      </c>
      <c r="BY31" s="23" t="s">
        <v>38</v>
      </c>
      <c r="BZ31" s="26" t="s">
        <v>39</v>
      </c>
      <c r="CA31" s="50" t="s">
        <v>13</v>
      </c>
    </row>
    <row r="32" spans="1:79" x14ac:dyDescent="0.2">
      <c r="A32" s="24" t="s">
        <v>162</v>
      </c>
      <c r="B32" s="24" t="s">
        <v>163</v>
      </c>
      <c r="C32" s="26" t="s">
        <v>21</v>
      </c>
      <c r="D32" s="41" t="s">
        <v>10</v>
      </c>
      <c r="E32" s="26" t="s">
        <v>181</v>
      </c>
      <c r="F32" s="26" t="s">
        <v>193</v>
      </c>
      <c r="G32" s="26" t="s">
        <v>204</v>
      </c>
      <c r="H32" s="49" t="s">
        <v>44</v>
      </c>
      <c r="I32" s="49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 t="s">
        <v>283</v>
      </c>
      <c r="BQ32" s="41" t="s">
        <v>283</v>
      </c>
      <c r="BR32" s="41" t="s">
        <v>283</v>
      </c>
      <c r="BS32" s="41" t="s">
        <v>283</v>
      </c>
      <c r="BT32" s="41" t="s">
        <v>283</v>
      </c>
      <c r="BU32" s="41" t="s">
        <v>283</v>
      </c>
      <c r="BV32" s="41"/>
      <c r="BW32" s="41"/>
      <c r="BX32" s="24" t="s">
        <v>162</v>
      </c>
      <c r="BY32" s="24" t="s">
        <v>163</v>
      </c>
      <c r="BZ32" s="26" t="s">
        <v>21</v>
      </c>
      <c r="CA32" s="49" t="s">
        <v>44</v>
      </c>
    </row>
    <row r="33" spans="1:79" x14ac:dyDescent="0.2">
      <c r="A33" s="24" t="s">
        <v>152</v>
      </c>
      <c r="B33" s="24" t="s">
        <v>153</v>
      </c>
      <c r="C33" s="26" t="s">
        <v>21</v>
      </c>
      <c r="D33" s="41" t="s">
        <v>72</v>
      </c>
      <c r="E33" s="27" t="s">
        <v>186</v>
      </c>
      <c r="F33" s="27" t="s">
        <v>192</v>
      </c>
      <c r="G33" s="27" t="s">
        <v>203</v>
      </c>
      <c r="H33" s="49" t="s">
        <v>44</v>
      </c>
      <c r="I33" s="49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 t="s">
        <v>283</v>
      </c>
      <c r="BQ33" s="41" t="s">
        <v>283</v>
      </c>
      <c r="BR33" s="41" t="s">
        <v>283</v>
      </c>
      <c r="BS33" s="41" t="s">
        <v>283</v>
      </c>
      <c r="BT33" s="41" t="s">
        <v>283</v>
      </c>
      <c r="BU33" s="41" t="s">
        <v>283</v>
      </c>
      <c r="BV33" s="41"/>
      <c r="BW33" s="41"/>
      <c r="BX33" s="24" t="s">
        <v>152</v>
      </c>
      <c r="BY33" s="24" t="s">
        <v>153</v>
      </c>
      <c r="BZ33" s="26" t="s">
        <v>21</v>
      </c>
      <c r="CA33" s="49" t="s">
        <v>44</v>
      </c>
    </row>
    <row r="34" spans="1:79" x14ac:dyDescent="0.2">
      <c r="A34" s="25" t="s">
        <v>169</v>
      </c>
      <c r="B34" s="23" t="s">
        <v>168</v>
      </c>
      <c r="C34" s="26" t="s">
        <v>39</v>
      </c>
      <c r="D34" s="41" t="s">
        <v>112</v>
      </c>
      <c r="E34" s="27" t="s">
        <v>189</v>
      </c>
      <c r="F34" s="26" t="s">
        <v>194</v>
      </c>
      <c r="G34" s="26" t="s">
        <v>205</v>
      </c>
      <c r="H34" s="49" t="s">
        <v>44</v>
      </c>
      <c r="I34" s="49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 t="s">
        <v>283</v>
      </c>
      <c r="U34" s="41" t="s">
        <v>283</v>
      </c>
      <c r="V34" s="41" t="s">
        <v>283</v>
      </c>
      <c r="W34" s="41" t="s">
        <v>283</v>
      </c>
      <c r="X34" s="41" t="s">
        <v>283</v>
      </c>
      <c r="Y34" s="41" t="s">
        <v>283</v>
      </c>
      <c r="Z34" s="41" t="s">
        <v>283</v>
      </c>
      <c r="AA34" s="41" t="s">
        <v>283</v>
      </c>
      <c r="AB34" s="41" t="s">
        <v>283</v>
      </c>
      <c r="AC34" s="41" t="s">
        <v>283</v>
      </c>
      <c r="AD34" s="41" t="s">
        <v>283</v>
      </c>
      <c r="AE34" s="41" t="s">
        <v>283</v>
      </c>
      <c r="AF34" s="41" t="s">
        <v>283</v>
      </c>
      <c r="AG34" s="41" t="s">
        <v>283</v>
      </c>
      <c r="AH34" s="41" t="s">
        <v>283</v>
      </c>
      <c r="AI34" s="41" t="s">
        <v>283</v>
      </c>
      <c r="AJ34" s="41" t="s">
        <v>283</v>
      </c>
      <c r="AK34" s="41" t="s">
        <v>283</v>
      </c>
      <c r="AL34" s="41" t="s">
        <v>283</v>
      </c>
      <c r="AM34" s="41" t="s">
        <v>283</v>
      </c>
      <c r="AN34" s="41" t="s">
        <v>283</v>
      </c>
      <c r="AO34" s="41" t="s">
        <v>283</v>
      </c>
      <c r="AP34" s="41" t="s">
        <v>283</v>
      </c>
      <c r="AQ34" s="41" t="s">
        <v>283</v>
      </c>
      <c r="AR34" s="41" t="s">
        <v>283</v>
      </c>
      <c r="AS34" s="41"/>
      <c r="AT34" s="41"/>
      <c r="AU34" s="41"/>
      <c r="AV34" s="41"/>
      <c r="AW34" s="41"/>
      <c r="AX34" s="41" t="s">
        <v>283</v>
      </c>
      <c r="AY34" s="41" t="s">
        <v>283</v>
      </c>
      <c r="AZ34" s="41"/>
      <c r="BA34" s="41"/>
      <c r="BB34" s="41"/>
      <c r="BC34" s="41"/>
      <c r="BD34" s="41" t="s">
        <v>283</v>
      </c>
      <c r="BE34" s="41" t="s">
        <v>283</v>
      </c>
      <c r="BF34" s="41" t="s">
        <v>283</v>
      </c>
      <c r="BG34" s="41" t="s">
        <v>283</v>
      </c>
      <c r="BH34" s="41" t="s">
        <v>283</v>
      </c>
      <c r="BI34" s="41"/>
      <c r="BJ34" s="41"/>
      <c r="BK34" s="41"/>
      <c r="BL34" s="41"/>
      <c r="BM34" s="41"/>
      <c r="BN34" s="41"/>
      <c r="BO34" s="41"/>
      <c r="BP34" s="41" t="s">
        <v>283</v>
      </c>
      <c r="BQ34" s="41"/>
      <c r="BR34" s="41" t="s">
        <v>283</v>
      </c>
      <c r="BS34" s="41"/>
      <c r="BT34" s="41"/>
      <c r="BU34" s="41"/>
      <c r="BV34" s="41"/>
      <c r="BW34" s="41"/>
      <c r="BX34" s="25" t="s">
        <v>169</v>
      </c>
      <c r="BY34" s="23" t="s">
        <v>168</v>
      </c>
      <c r="BZ34" s="26" t="s">
        <v>39</v>
      </c>
      <c r="CA34" s="49" t="s">
        <v>44</v>
      </c>
    </row>
    <row r="35" spans="1:79" x14ac:dyDescent="0.2">
      <c r="A35" s="24" t="s">
        <v>142</v>
      </c>
      <c r="B35" s="24" t="s">
        <v>143</v>
      </c>
      <c r="C35" s="26" t="s">
        <v>21</v>
      </c>
      <c r="D35" s="41" t="s">
        <v>62</v>
      </c>
      <c r="E35" s="27" t="s">
        <v>186</v>
      </c>
      <c r="F35" s="27" t="s">
        <v>192</v>
      </c>
      <c r="G35" s="27" t="s">
        <v>203</v>
      </c>
      <c r="H35" s="51" t="s">
        <v>44</v>
      </c>
      <c r="I35" s="5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 t="s">
        <v>283</v>
      </c>
      <c r="BQ35" s="41" t="s">
        <v>283</v>
      </c>
      <c r="BR35" s="41" t="s">
        <v>283</v>
      </c>
      <c r="BS35" s="41" t="s">
        <v>283</v>
      </c>
      <c r="BT35" s="41" t="s">
        <v>283</v>
      </c>
      <c r="BU35" s="41" t="s">
        <v>283</v>
      </c>
      <c r="BV35" s="41"/>
      <c r="BW35" s="41"/>
      <c r="BX35" s="24" t="s">
        <v>142</v>
      </c>
      <c r="BY35" s="24" t="s">
        <v>143</v>
      </c>
      <c r="BZ35" s="26" t="s">
        <v>21</v>
      </c>
      <c r="CA35" s="51" t="s">
        <v>44</v>
      </c>
    </row>
    <row r="36" spans="1:79" x14ac:dyDescent="0.2">
      <c r="A36" s="24" t="s">
        <v>199</v>
      </c>
      <c r="B36" s="24" t="s">
        <v>32</v>
      </c>
      <c r="C36" s="26" t="s">
        <v>21</v>
      </c>
      <c r="D36" s="26" t="s">
        <v>22</v>
      </c>
      <c r="E36" s="27" t="s">
        <v>180</v>
      </c>
      <c r="F36" s="27" t="s">
        <v>180</v>
      </c>
      <c r="G36" s="27" t="s">
        <v>179</v>
      </c>
      <c r="H36" s="48" t="s">
        <v>13</v>
      </c>
      <c r="I36" s="48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24" t="s">
        <v>199</v>
      </c>
      <c r="BY36" s="24" t="s">
        <v>32</v>
      </c>
      <c r="BZ36" s="26" t="s">
        <v>21</v>
      </c>
      <c r="CA36" s="48" t="s">
        <v>13</v>
      </c>
    </row>
    <row r="37" spans="1:79" x14ac:dyDescent="0.2">
      <c r="A37" s="24" t="s">
        <v>274</v>
      </c>
      <c r="B37" s="24" t="s">
        <v>275</v>
      </c>
      <c r="C37" s="26" t="s">
        <v>39</v>
      </c>
      <c r="D37" s="26" t="s">
        <v>112</v>
      </c>
      <c r="E37" s="27" t="s">
        <v>198</v>
      </c>
      <c r="F37" s="26" t="s">
        <v>197</v>
      </c>
      <c r="G37" s="26" t="s">
        <v>202</v>
      </c>
      <c r="H37" s="49" t="s">
        <v>44</v>
      </c>
      <c r="I37" s="48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 t="s">
        <v>283</v>
      </c>
      <c r="U37" s="41" t="s">
        <v>283</v>
      </c>
      <c r="V37" s="41" t="s">
        <v>283</v>
      </c>
      <c r="W37" s="41" t="s">
        <v>283</v>
      </c>
      <c r="X37" s="41" t="s">
        <v>283</v>
      </c>
      <c r="Y37" s="41" t="s">
        <v>283</v>
      </c>
      <c r="Z37" s="41" t="s">
        <v>283</v>
      </c>
      <c r="AA37" s="41" t="s">
        <v>283</v>
      </c>
      <c r="AB37" s="41" t="s">
        <v>283</v>
      </c>
      <c r="AC37" s="41" t="s">
        <v>283</v>
      </c>
      <c r="AD37" s="41" t="s">
        <v>283</v>
      </c>
      <c r="AE37" s="41" t="s">
        <v>283</v>
      </c>
      <c r="AF37" s="41" t="s">
        <v>283</v>
      </c>
      <c r="AG37" s="41" t="s">
        <v>283</v>
      </c>
      <c r="AH37" s="41" t="s">
        <v>283</v>
      </c>
      <c r="AI37" s="41" t="s">
        <v>283</v>
      </c>
      <c r="AJ37" s="41" t="s">
        <v>283</v>
      </c>
      <c r="AK37" s="41" t="s">
        <v>283</v>
      </c>
      <c r="AL37" s="41" t="s">
        <v>283</v>
      </c>
      <c r="AM37" s="41" t="s">
        <v>283</v>
      </c>
      <c r="AN37" s="41" t="s">
        <v>283</v>
      </c>
      <c r="AO37" s="41" t="s">
        <v>283</v>
      </c>
      <c r="AP37" s="41" t="s">
        <v>283</v>
      </c>
      <c r="AQ37" s="41" t="s">
        <v>283</v>
      </c>
      <c r="AR37" s="41" t="s">
        <v>283</v>
      </c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24" t="s">
        <v>274</v>
      </c>
      <c r="BY37" s="24" t="s">
        <v>275</v>
      </c>
      <c r="BZ37" s="26" t="s">
        <v>39</v>
      </c>
      <c r="CA37" s="49" t="s">
        <v>44</v>
      </c>
    </row>
    <row r="38" spans="1:79" x14ac:dyDescent="0.2">
      <c r="A38" s="24" t="s">
        <v>138</v>
      </c>
      <c r="B38" s="24" t="s">
        <v>139</v>
      </c>
      <c r="C38" s="26" t="s">
        <v>9</v>
      </c>
      <c r="D38" s="41" t="s">
        <v>10</v>
      </c>
      <c r="E38" s="41" t="s">
        <v>190</v>
      </c>
      <c r="F38" s="27" t="s">
        <v>180</v>
      </c>
      <c r="G38" s="27" t="s">
        <v>179</v>
      </c>
      <c r="H38" s="51" t="s">
        <v>44</v>
      </c>
      <c r="I38" s="5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 t="s">
        <v>283</v>
      </c>
      <c r="AX38" s="41" t="s">
        <v>283</v>
      </c>
      <c r="AY38" s="41" t="s">
        <v>283</v>
      </c>
      <c r="AZ38" s="41" t="s">
        <v>283</v>
      </c>
      <c r="BA38" s="41" t="s">
        <v>283</v>
      </c>
      <c r="BB38" s="41" t="s">
        <v>283</v>
      </c>
      <c r="BC38" s="41" t="s">
        <v>283</v>
      </c>
      <c r="BD38" s="41" t="s">
        <v>283</v>
      </c>
      <c r="BE38" s="41" t="s">
        <v>283</v>
      </c>
      <c r="BF38" s="41" t="s">
        <v>283</v>
      </c>
      <c r="BG38" s="41" t="s">
        <v>283</v>
      </c>
      <c r="BH38" s="41" t="s">
        <v>283</v>
      </c>
      <c r="BI38" s="41" t="s">
        <v>283</v>
      </c>
      <c r="BJ38" s="41" t="s">
        <v>283</v>
      </c>
      <c r="BK38" s="41" t="s">
        <v>283</v>
      </c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24" t="s">
        <v>138</v>
      </c>
      <c r="BY38" s="24" t="s">
        <v>139</v>
      </c>
      <c r="BZ38" s="26" t="s">
        <v>9</v>
      </c>
      <c r="CA38" s="51" t="s">
        <v>44</v>
      </c>
    </row>
    <row r="39" spans="1:79" x14ac:dyDescent="0.2">
      <c r="A39" s="25" t="s">
        <v>78</v>
      </c>
      <c r="B39" s="23" t="s">
        <v>79</v>
      </c>
      <c r="C39" s="26" t="s">
        <v>39</v>
      </c>
      <c r="D39" s="26" t="s">
        <v>112</v>
      </c>
      <c r="E39" s="27" t="s">
        <v>198</v>
      </c>
      <c r="F39" s="26" t="s">
        <v>197</v>
      </c>
      <c r="G39" s="26" t="s">
        <v>202</v>
      </c>
      <c r="H39" s="48" t="s">
        <v>44</v>
      </c>
      <c r="I39" s="48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 t="s">
        <v>283</v>
      </c>
      <c r="U39" s="41" t="s">
        <v>283</v>
      </c>
      <c r="V39" s="41" t="s">
        <v>283</v>
      </c>
      <c r="W39" s="41" t="s">
        <v>283</v>
      </c>
      <c r="X39" s="41" t="s">
        <v>283</v>
      </c>
      <c r="Y39" s="41" t="s">
        <v>283</v>
      </c>
      <c r="Z39" s="41" t="s">
        <v>283</v>
      </c>
      <c r="AA39" s="41" t="s">
        <v>283</v>
      </c>
      <c r="AB39" s="41" t="s">
        <v>283</v>
      </c>
      <c r="AC39" s="41" t="s">
        <v>283</v>
      </c>
      <c r="AD39" s="41" t="s">
        <v>283</v>
      </c>
      <c r="AE39" s="41" t="s">
        <v>283</v>
      </c>
      <c r="AF39" s="41" t="s">
        <v>283</v>
      </c>
      <c r="AG39" s="41" t="s">
        <v>283</v>
      </c>
      <c r="AH39" s="41" t="s">
        <v>283</v>
      </c>
      <c r="AI39" s="41" t="s">
        <v>283</v>
      </c>
      <c r="AJ39" s="41" t="s">
        <v>283</v>
      </c>
      <c r="AK39" s="41" t="s">
        <v>283</v>
      </c>
      <c r="AL39" s="41" t="s">
        <v>283</v>
      </c>
      <c r="AM39" s="41" t="s">
        <v>283</v>
      </c>
      <c r="AN39" s="41" t="s">
        <v>283</v>
      </c>
      <c r="AO39" s="41" t="s">
        <v>283</v>
      </c>
      <c r="AP39" s="41" t="s">
        <v>283</v>
      </c>
      <c r="AQ39" s="41" t="s">
        <v>283</v>
      </c>
      <c r="AR39" s="41" t="s">
        <v>283</v>
      </c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25" t="s">
        <v>78</v>
      </c>
      <c r="BY39" s="23" t="s">
        <v>79</v>
      </c>
      <c r="BZ39" s="26" t="s">
        <v>39</v>
      </c>
      <c r="CA39" s="48" t="s">
        <v>44</v>
      </c>
    </row>
    <row r="40" spans="1:79" x14ac:dyDescent="0.2">
      <c r="A40" s="28" t="s">
        <v>42</v>
      </c>
      <c r="B40" s="25" t="s">
        <v>43</v>
      </c>
      <c r="C40" s="26" t="s">
        <v>9</v>
      </c>
      <c r="D40" s="26" t="s">
        <v>10</v>
      </c>
      <c r="E40" s="26" t="s">
        <v>181</v>
      </c>
      <c r="F40" s="26" t="s">
        <v>193</v>
      </c>
      <c r="G40" s="26" t="s">
        <v>192</v>
      </c>
      <c r="H40" s="48" t="s">
        <v>44</v>
      </c>
      <c r="I40" s="48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 t="s">
        <v>283</v>
      </c>
      <c r="AX40" s="41" t="s">
        <v>283</v>
      </c>
      <c r="AY40" s="41" t="s">
        <v>283</v>
      </c>
      <c r="AZ40" s="41" t="s">
        <v>283</v>
      </c>
      <c r="BA40" s="41" t="s">
        <v>283</v>
      </c>
      <c r="BB40" s="41" t="s">
        <v>283</v>
      </c>
      <c r="BC40" s="41" t="s">
        <v>283</v>
      </c>
      <c r="BD40" s="41" t="s">
        <v>283</v>
      </c>
      <c r="BE40" s="41" t="s">
        <v>283</v>
      </c>
      <c r="BF40" s="41" t="s">
        <v>283</v>
      </c>
      <c r="BG40" s="41" t="s">
        <v>283</v>
      </c>
      <c r="BH40" s="41" t="s">
        <v>283</v>
      </c>
      <c r="BI40" s="41" t="s">
        <v>283</v>
      </c>
      <c r="BJ40" s="41" t="s">
        <v>283</v>
      </c>
      <c r="BK40" s="41" t="s">
        <v>283</v>
      </c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28" t="s">
        <v>42</v>
      </c>
      <c r="BY40" s="25" t="s">
        <v>43</v>
      </c>
      <c r="BZ40" s="26" t="s">
        <v>9</v>
      </c>
      <c r="CA40" s="48" t="s">
        <v>44</v>
      </c>
    </row>
    <row r="41" spans="1:79" x14ac:dyDescent="0.2">
      <c r="A41" s="24" t="s">
        <v>146</v>
      </c>
      <c r="B41" s="24" t="s">
        <v>147</v>
      </c>
      <c r="C41" s="26" t="s">
        <v>21</v>
      </c>
      <c r="D41" s="41" t="s">
        <v>62</v>
      </c>
      <c r="E41" s="27" t="s">
        <v>186</v>
      </c>
      <c r="F41" s="27" t="s">
        <v>192</v>
      </c>
      <c r="G41" s="27" t="s">
        <v>203</v>
      </c>
      <c r="H41" s="48" t="s">
        <v>44</v>
      </c>
      <c r="I41" s="48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 t="s">
        <v>283</v>
      </c>
      <c r="BQ41" s="41" t="s">
        <v>283</v>
      </c>
      <c r="BR41" s="41" t="s">
        <v>283</v>
      </c>
      <c r="BS41" s="41" t="s">
        <v>283</v>
      </c>
      <c r="BT41" s="41" t="s">
        <v>283</v>
      </c>
      <c r="BU41" s="41" t="s">
        <v>283</v>
      </c>
      <c r="BV41" s="41"/>
      <c r="BW41" s="41"/>
      <c r="BX41" s="24" t="s">
        <v>146</v>
      </c>
      <c r="BY41" s="24" t="s">
        <v>147</v>
      </c>
      <c r="BZ41" s="26" t="s">
        <v>21</v>
      </c>
      <c r="CA41" s="48" t="s">
        <v>44</v>
      </c>
    </row>
    <row r="42" spans="1:79" x14ac:dyDescent="0.2">
      <c r="A42" s="25" t="s">
        <v>65</v>
      </c>
      <c r="B42" s="23" t="s">
        <v>66</v>
      </c>
      <c r="C42" s="26" t="s">
        <v>21</v>
      </c>
      <c r="D42" s="26" t="s">
        <v>67</v>
      </c>
      <c r="E42" s="27" t="s">
        <v>208</v>
      </c>
      <c r="F42" s="27" t="s">
        <v>209</v>
      </c>
      <c r="G42" s="27" t="s">
        <v>210</v>
      </c>
      <c r="H42" s="48" t="s">
        <v>44</v>
      </c>
      <c r="I42" s="48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 t="s">
        <v>283</v>
      </c>
      <c r="BQ42" s="41" t="s">
        <v>283</v>
      </c>
      <c r="BR42" s="41" t="s">
        <v>283</v>
      </c>
      <c r="BS42" s="41" t="s">
        <v>283</v>
      </c>
      <c r="BT42" s="41" t="s">
        <v>283</v>
      </c>
      <c r="BU42" s="41" t="s">
        <v>283</v>
      </c>
      <c r="BV42" s="41"/>
      <c r="BW42" s="41"/>
      <c r="BX42" s="25" t="s">
        <v>65</v>
      </c>
      <c r="BY42" s="23" t="s">
        <v>66</v>
      </c>
      <c r="BZ42" s="26" t="s">
        <v>21</v>
      </c>
      <c r="CA42" s="48" t="s">
        <v>44</v>
      </c>
    </row>
    <row r="43" spans="1:79" x14ac:dyDescent="0.2">
      <c r="A43" s="25" t="s">
        <v>76</v>
      </c>
      <c r="B43" s="23" t="s">
        <v>77</v>
      </c>
      <c r="C43" s="26" t="s">
        <v>39</v>
      </c>
      <c r="D43" s="26" t="s">
        <v>112</v>
      </c>
      <c r="E43" s="27" t="s">
        <v>198</v>
      </c>
      <c r="F43" s="26" t="s">
        <v>197</v>
      </c>
      <c r="G43" s="26" t="s">
        <v>202</v>
      </c>
      <c r="H43" s="48" t="s">
        <v>44</v>
      </c>
      <c r="I43" s="48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 t="s">
        <v>283</v>
      </c>
      <c r="U43" s="41" t="s">
        <v>283</v>
      </c>
      <c r="V43" s="41" t="s">
        <v>283</v>
      </c>
      <c r="W43" s="41" t="s">
        <v>283</v>
      </c>
      <c r="X43" s="41" t="s">
        <v>283</v>
      </c>
      <c r="Y43" s="41" t="s">
        <v>283</v>
      </c>
      <c r="Z43" s="41" t="s">
        <v>283</v>
      </c>
      <c r="AA43" s="41" t="s">
        <v>283</v>
      </c>
      <c r="AB43" s="41" t="s">
        <v>283</v>
      </c>
      <c r="AC43" s="41" t="s">
        <v>283</v>
      </c>
      <c r="AD43" s="41" t="s">
        <v>283</v>
      </c>
      <c r="AE43" s="41" t="s">
        <v>283</v>
      </c>
      <c r="AF43" s="41" t="s">
        <v>283</v>
      </c>
      <c r="AG43" s="41" t="s">
        <v>283</v>
      </c>
      <c r="AH43" s="41" t="s">
        <v>283</v>
      </c>
      <c r="AI43" s="41" t="s">
        <v>283</v>
      </c>
      <c r="AJ43" s="41" t="s">
        <v>283</v>
      </c>
      <c r="AK43" s="41" t="s">
        <v>283</v>
      </c>
      <c r="AL43" s="41" t="s">
        <v>283</v>
      </c>
      <c r="AM43" s="41" t="s">
        <v>283</v>
      </c>
      <c r="AN43" s="41" t="s">
        <v>283</v>
      </c>
      <c r="AO43" s="41" t="s">
        <v>283</v>
      </c>
      <c r="AP43" s="41" t="s">
        <v>283</v>
      </c>
      <c r="AQ43" s="41" t="s">
        <v>283</v>
      </c>
      <c r="AR43" s="41" t="s">
        <v>283</v>
      </c>
      <c r="AS43" s="41"/>
      <c r="AT43" s="41"/>
      <c r="AU43" s="41"/>
      <c r="AV43" s="41"/>
      <c r="AW43" s="41"/>
      <c r="AX43" s="41" t="s">
        <v>283</v>
      </c>
      <c r="AY43" s="41" t="s">
        <v>283</v>
      </c>
      <c r="AZ43" s="41"/>
      <c r="BA43" s="41"/>
      <c r="BB43" s="41"/>
      <c r="BC43" s="41"/>
      <c r="BD43" s="41" t="s">
        <v>283</v>
      </c>
      <c r="BE43" s="41" t="s">
        <v>283</v>
      </c>
      <c r="BF43" s="41" t="s">
        <v>283</v>
      </c>
      <c r="BG43" s="41" t="s">
        <v>283</v>
      </c>
      <c r="BH43" s="41" t="s">
        <v>283</v>
      </c>
      <c r="BI43" s="41"/>
      <c r="BJ43" s="41"/>
      <c r="BK43" s="41"/>
      <c r="BL43" s="41"/>
      <c r="BM43" s="41"/>
      <c r="BN43" s="41"/>
      <c r="BO43" s="41"/>
      <c r="BP43" s="41" t="s">
        <v>283</v>
      </c>
      <c r="BQ43" s="41"/>
      <c r="BR43" s="41" t="s">
        <v>283</v>
      </c>
      <c r="BS43" s="41"/>
      <c r="BT43" s="41"/>
      <c r="BU43" s="41"/>
      <c r="BV43" s="41"/>
      <c r="BW43" s="41"/>
      <c r="BX43" s="25" t="s">
        <v>76</v>
      </c>
      <c r="BY43" s="23" t="s">
        <v>77</v>
      </c>
      <c r="BZ43" s="26" t="s">
        <v>39</v>
      </c>
      <c r="CA43" s="48" t="s">
        <v>44</v>
      </c>
    </row>
    <row r="44" spans="1:79" x14ac:dyDescent="0.2">
      <c r="A44" s="25" t="s">
        <v>165</v>
      </c>
      <c r="B44" s="25" t="s">
        <v>164</v>
      </c>
      <c r="C44" s="41" t="s">
        <v>21</v>
      </c>
      <c r="D44" s="26" t="s">
        <v>22</v>
      </c>
      <c r="E44" s="27" t="s">
        <v>180</v>
      </c>
      <c r="F44" s="27" t="s">
        <v>180</v>
      </c>
      <c r="G44" s="27" t="s">
        <v>179</v>
      </c>
      <c r="H44" s="49" t="s">
        <v>13</v>
      </c>
      <c r="I44" s="49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25" t="s">
        <v>165</v>
      </c>
      <c r="BY44" s="25" t="s">
        <v>164</v>
      </c>
      <c r="BZ44" s="41" t="s">
        <v>21</v>
      </c>
      <c r="CA44" s="49" t="s">
        <v>13</v>
      </c>
    </row>
    <row r="45" spans="1:79" x14ac:dyDescent="0.2">
      <c r="A45" s="25" t="s">
        <v>73</v>
      </c>
      <c r="B45" s="23" t="s">
        <v>74</v>
      </c>
      <c r="C45" s="26" t="s">
        <v>39</v>
      </c>
      <c r="D45" s="26" t="s">
        <v>112</v>
      </c>
      <c r="E45" s="27" t="s">
        <v>198</v>
      </c>
      <c r="F45" s="26" t="s">
        <v>197</v>
      </c>
      <c r="G45" s="26" t="s">
        <v>202</v>
      </c>
      <c r="H45" s="48" t="s">
        <v>44</v>
      </c>
      <c r="I45" s="48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 t="s">
        <v>283</v>
      </c>
      <c r="U45" s="41" t="s">
        <v>283</v>
      </c>
      <c r="V45" s="41" t="s">
        <v>283</v>
      </c>
      <c r="W45" s="41" t="s">
        <v>283</v>
      </c>
      <c r="X45" s="41" t="s">
        <v>283</v>
      </c>
      <c r="Y45" s="41" t="s">
        <v>283</v>
      </c>
      <c r="Z45" s="41" t="s">
        <v>283</v>
      </c>
      <c r="AA45" s="41" t="s">
        <v>283</v>
      </c>
      <c r="AB45" s="41" t="s">
        <v>283</v>
      </c>
      <c r="AC45" s="41" t="s">
        <v>283</v>
      </c>
      <c r="AD45" s="41" t="s">
        <v>283</v>
      </c>
      <c r="AE45" s="41" t="s">
        <v>283</v>
      </c>
      <c r="AF45" s="41" t="s">
        <v>283</v>
      </c>
      <c r="AG45" s="41" t="s">
        <v>283</v>
      </c>
      <c r="AH45" s="41" t="s">
        <v>283</v>
      </c>
      <c r="AI45" s="41" t="s">
        <v>283</v>
      </c>
      <c r="AJ45" s="41" t="s">
        <v>283</v>
      </c>
      <c r="AK45" s="41" t="s">
        <v>283</v>
      </c>
      <c r="AL45" s="41" t="s">
        <v>283</v>
      </c>
      <c r="AM45" s="41" t="s">
        <v>283</v>
      </c>
      <c r="AN45" s="41" t="s">
        <v>283</v>
      </c>
      <c r="AO45" s="41" t="s">
        <v>283</v>
      </c>
      <c r="AP45" s="41" t="s">
        <v>283</v>
      </c>
      <c r="AQ45" s="41" t="s">
        <v>283</v>
      </c>
      <c r="AR45" s="41" t="s">
        <v>283</v>
      </c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25" t="s">
        <v>73</v>
      </c>
      <c r="BY45" s="23" t="s">
        <v>74</v>
      </c>
      <c r="BZ45" s="26" t="s">
        <v>39</v>
      </c>
      <c r="CA45" s="48" t="s">
        <v>44</v>
      </c>
    </row>
    <row r="46" spans="1:79" x14ac:dyDescent="0.2">
      <c r="A46" s="24" t="s">
        <v>134</v>
      </c>
      <c r="B46" s="24" t="s">
        <v>135</v>
      </c>
      <c r="C46" s="41" t="s">
        <v>21</v>
      </c>
      <c r="D46" s="26" t="s">
        <v>22</v>
      </c>
      <c r="E46" s="27" t="s">
        <v>180</v>
      </c>
      <c r="F46" s="27" t="s">
        <v>180</v>
      </c>
      <c r="G46" s="27" t="s">
        <v>179</v>
      </c>
      <c r="H46" s="49" t="s">
        <v>44</v>
      </c>
      <c r="I46" s="49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 t="s">
        <v>283</v>
      </c>
      <c r="BQ46" s="41" t="s">
        <v>283</v>
      </c>
      <c r="BR46" s="41" t="s">
        <v>283</v>
      </c>
      <c r="BS46" s="41" t="s">
        <v>283</v>
      </c>
      <c r="BT46" s="41" t="s">
        <v>283</v>
      </c>
      <c r="BU46" s="41" t="s">
        <v>283</v>
      </c>
      <c r="BV46" s="41"/>
      <c r="BW46" s="41"/>
      <c r="BX46" s="24" t="s">
        <v>134</v>
      </c>
      <c r="BY46" s="24" t="s">
        <v>135</v>
      </c>
      <c r="BZ46" s="41" t="s">
        <v>21</v>
      </c>
      <c r="CA46" s="49" t="s">
        <v>44</v>
      </c>
    </row>
    <row r="47" spans="1:79" x14ac:dyDescent="0.2">
      <c r="A47" s="25" t="s">
        <v>171</v>
      </c>
      <c r="B47" s="23" t="s">
        <v>170</v>
      </c>
      <c r="C47" s="41" t="s">
        <v>39</v>
      </c>
      <c r="D47" s="26" t="s">
        <v>112</v>
      </c>
      <c r="E47" s="27" t="s">
        <v>198</v>
      </c>
      <c r="F47" s="26" t="s">
        <v>197</v>
      </c>
      <c r="G47" s="26" t="s">
        <v>202</v>
      </c>
      <c r="H47" s="49" t="s">
        <v>44</v>
      </c>
      <c r="I47" s="49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 t="s">
        <v>283</v>
      </c>
      <c r="U47" s="41" t="s">
        <v>283</v>
      </c>
      <c r="V47" s="41" t="s">
        <v>283</v>
      </c>
      <c r="W47" s="41" t="s">
        <v>283</v>
      </c>
      <c r="X47" s="41" t="s">
        <v>283</v>
      </c>
      <c r="Y47" s="41" t="s">
        <v>283</v>
      </c>
      <c r="Z47" s="41" t="s">
        <v>283</v>
      </c>
      <c r="AA47" s="41" t="s">
        <v>283</v>
      </c>
      <c r="AB47" s="41" t="s">
        <v>283</v>
      </c>
      <c r="AC47" s="41" t="s">
        <v>283</v>
      </c>
      <c r="AD47" s="41" t="s">
        <v>283</v>
      </c>
      <c r="AE47" s="41" t="s">
        <v>283</v>
      </c>
      <c r="AF47" s="41" t="s">
        <v>283</v>
      </c>
      <c r="AG47" s="41" t="s">
        <v>283</v>
      </c>
      <c r="AH47" s="41" t="s">
        <v>283</v>
      </c>
      <c r="AI47" s="41" t="s">
        <v>283</v>
      </c>
      <c r="AJ47" s="41" t="s">
        <v>283</v>
      </c>
      <c r="AK47" s="41" t="s">
        <v>283</v>
      </c>
      <c r="AL47" s="41" t="s">
        <v>283</v>
      </c>
      <c r="AM47" s="41" t="s">
        <v>283</v>
      </c>
      <c r="AN47" s="41" t="s">
        <v>283</v>
      </c>
      <c r="AO47" s="41" t="s">
        <v>283</v>
      </c>
      <c r="AP47" s="41" t="s">
        <v>283</v>
      </c>
      <c r="AQ47" s="41" t="s">
        <v>283</v>
      </c>
      <c r="AR47" s="41" t="s">
        <v>283</v>
      </c>
      <c r="AS47" s="41"/>
      <c r="AT47" s="41"/>
      <c r="AU47" s="41"/>
      <c r="AV47" s="41"/>
      <c r="AW47" s="41"/>
      <c r="AX47" s="41" t="s">
        <v>283</v>
      </c>
      <c r="AY47" s="41" t="s">
        <v>283</v>
      </c>
      <c r="AZ47" s="41"/>
      <c r="BA47" s="41"/>
      <c r="BB47" s="41"/>
      <c r="BC47" s="41"/>
      <c r="BD47" s="41" t="s">
        <v>283</v>
      </c>
      <c r="BE47" s="41" t="s">
        <v>283</v>
      </c>
      <c r="BF47" s="41" t="s">
        <v>283</v>
      </c>
      <c r="BG47" s="41" t="s">
        <v>283</v>
      </c>
      <c r="BH47" s="41" t="s">
        <v>283</v>
      </c>
      <c r="BI47" s="41"/>
      <c r="BJ47" s="41"/>
      <c r="BK47" s="41"/>
      <c r="BL47" s="41"/>
      <c r="BM47" s="41"/>
      <c r="BN47" s="41"/>
      <c r="BO47" s="41"/>
      <c r="BP47" s="41" t="s">
        <v>283</v>
      </c>
      <c r="BQ47" s="41"/>
      <c r="BR47" s="41" t="s">
        <v>283</v>
      </c>
      <c r="BS47" s="41"/>
      <c r="BT47" s="41"/>
      <c r="BU47" s="41"/>
      <c r="BV47" s="41"/>
      <c r="BW47" s="41"/>
      <c r="BX47" s="25" t="s">
        <v>171</v>
      </c>
      <c r="BY47" s="23" t="s">
        <v>170</v>
      </c>
      <c r="BZ47" s="41" t="s">
        <v>39</v>
      </c>
      <c r="CA47" s="49" t="s">
        <v>44</v>
      </c>
    </row>
    <row r="48" spans="1:79" x14ac:dyDescent="0.2">
      <c r="A48" s="24" t="s">
        <v>124</v>
      </c>
      <c r="B48" s="24" t="s">
        <v>125</v>
      </c>
      <c r="C48" s="41" t="s">
        <v>21</v>
      </c>
      <c r="D48" s="26" t="s">
        <v>22</v>
      </c>
      <c r="E48" s="27" t="s">
        <v>180</v>
      </c>
      <c r="F48" s="27" t="s">
        <v>180</v>
      </c>
      <c r="G48" s="27" t="s">
        <v>179</v>
      </c>
      <c r="H48" s="49" t="s">
        <v>13</v>
      </c>
      <c r="I48" s="49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24" t="s">
        <v>124</v>
      </c>
      <c r="BY48" s="24" t="s">
        <v>125</v>
      </c>
      <c r="BZ48" s="41" t="s">
        <v>21</v>
      </c>
      <c r="CA48" s="49" t="s">
        <v>13</v>
      </c>
    </row>
    <row r="49" spans="1:79" x14ac:dyDescent="0.2">
      <c r="A49" s="24" t="s">
        <v>160</v>
      </c>
      <c r="B49" s="24" t="s">
        <v>161</v>
      </c>
      <c r="C49" s="26" t="s">
        <v>21</v>
      </c>
      <c r="D49" s="26" t="s">
        <v>22</v>
      </c>
      <c r="E49" s="27" t="s">
        <v>180</v>
      </c>
      <c r="F49" s="27" t="s">
        <v>180</v>
      </c>
      <c r="G49" s="27" t="s">
        <v>179</v>
      </c>
      <c r="H49" s="49" t="s">
        <v>13</v>
      </c>
      <c r="I49" s="49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24" t="s">
        <v>160</v>
      </c>
      <c r="BY49" s="24" t="s">
        <v>161</v>
      </c>
      <c r="BZ49" s="26" t="s">
        <v>21</v>
      </c>
      <c r="CA49" s="49" t="s">
        <v>13</v>
      </c>
    </row>
    <row r="50" spans="1:79" x14ac:dyDescent="0.2">
      <c r="A50" s="24" t="s">
        <v>158</v>
      </c>
      <c r="B50" s="24" t="s">
        <v>159</v>
      </c>
      <c r="C50" s="41" t="s">
        <v>21</v>
      </c>
      <c r="D50" s="26" t="s">
        <v>22</v>
      </c>
      <c r="E50" s="27" t="s">
        <v>180</v>
      </c>
      <c r="F50" s="27" t="s">
        <v>180</v>
      </c>
      <c r="G50" s="27" t="s">
        <v>179</v>
      </c>
      <c r="H50" s="49" t="s">
        <v>44</v>
      </c>
      <c r="I50" s="49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 t="s">
        <v>283</v>
      </c>
      <c r="BQ50" s="41" t="s">
        <v>283</v>
      </c>
      <c r="BR50" s="41" t="s">
        <v>283</v>
      </c>
      <c r="BS50" s="41" t="s">
        <v>283</v>
      </c>
      <c r="BT50" s="41" t="s">
        <v>283</v>
      </c>
      <c r="BU50" s="41" t="s">
        <v>283</v>
      </c>
      <c r="BV50" s="41"/>
      <c r="BW50" s="41"/>
      <c r="BX50" s="24" t="s">
        <v>158</v>
      </c>
      <c r="BY50" s="24" t="s">
        <v>159</v>
      </c>
      <c r="BZ50" s="41" t="s">
        <v>21</v>
      </c>
      <c r="CA50" s="49" t="s">
        <v>44</v>
      </c>
    </row>
    <row r="51" spans="1:79" x14ac:dyDescent="0.2">
      <c r="A51" s="28" t="s">
        <v>14</v>
      </c>
      <c r="B51" s="25" t="s">
        <v>15</v>
      </c>
      <c r="C51" s="26" t="s">
        <v>9</v>
      </c>
      <c r="D51" s="26" t="s">
        <v>113</v>
      </c>
      <c r="E51" s="26" t="s">
        <v>184</v>
      </c>
      <c r="F51" s="26" t="s">
        <v>195</v>
      </c>
      <c r="G51" s="26" t="s">
        <v>201</v>
      </c>
      <c r="H51" s="48" t="s">
        <v>13</v>
      </c>
      <c r="I51" s="48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28" t="s">
        <v>14</v>
      </c>
      <c r="BY51" s="25" t="s">
        <v>15</v>
      </c>
      <c r="BZ51" s="26" t="s">
        <v>9</v>
      </c>
      <c r="CA51" s="48" t="s">
        <v>13</v>
      </c>
    </row>
    <row r="52" spans="1:79" x14ac:dyDescent="0.2">
      <c r="A52" s="28" t="s">
        <v>47</v>
      </c>
      <c r="B52" s="25" t="s">
        <v>48</v>
      </c>
      <c r="C52" s="26" t="s">
        <v>9</v>
      </c>
      <c r="D52" s="26" t="s">
        <v>49</v>
      </c>
      <c r="E52" s="26" t="s">
        <v>184</v>
      </c>
      <c r="F52" s="26" t="s">
        <v>195</v>
      </c>
      <c r="G52" s="26" t="s">
        <v>201</v>
      </c>
      <c r="H52" s="48" t="s">
        <v>44</v>
      </c>
      <c r="I52" s="48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 t="s">
        <v>283</v>
      </c>
      <c r="AX52" s="41" t="s">
        <v>283</v>
      </c>
      <c r="AY52" s="41" t="s">
        <v>283</v>
      </c>
      <c r="AZ52" s="41" t="s">
        <v>283</v>
      </c>
      <c r="BA52" s="41" t="s">
        <v>283</v>
      </c>
      <c r="BB52" s="41" t="s">
        <v>283</v>
      </c>
      <c r="BC52" s="41" t="s">
        <v>283</v>
      </c>
      <c r="BD52" s="41" t="s">
        <v>283</v>
      </c>
      <c r="BE52" s="41" t="s">
        <v>283</v>
      </c>
      <c r="BF52" s="41" t="s">
        <v>283</v>
      </c>
      <c r="BG52" s="41" t="s">
        <v>283</v>
      </c>
      <c r="BH52" s="41" t="s">
        <v>283</v>
      </c>
      <c r="BI52" s="41" t="s">
        <v>283</v>
      </c>
      <c r="BJ52" s="41" t="s">
        <v>283</v>
      </c>
      <c r="BK52" s="41" t="s">
        <v>283</v>
      </c>
      <c r="BL52" s="41"/>
      <c r="BM52" s="41"/>
      <c r="BN52" s="41"/>
      <c r="BO52" s="41"/>
      <c r="BP52" s="41" t="s">
        <v>232</v>
      </c>
      <c r="BQ52" s="41" t="s">
        <v>232</v>
      </c>
      <c r="BR52" s="41" t="s">
        <v>232</v>
      </c>
      <c r="BS52" s="41" t="s">
        <v>231</v>
      </c>
      <c r="BT52" s="41" t="s">
        <v>232</v>
      </c>
      <c r="BU52" s="41" t="s">
        <v>232</v>
      </c>
      <c r="BV52" s="41"/>
      <c r="BW52" s="41"/>
      <c r="BX52" s="28" t="s">
        <v>47</v>
      </c>
      <c r="BY52" s="25" t="s">
        <v>48</v>
      </c>
      <c r="BZ52" s="26" t="s">
        <v>9</v>
      </c>
      <c r="CA52" s="48" t="s">
        <v>44</v>
      </c>
    </row>
  </sheetData>
  <autoFilter ref="A3:BW52"/>
  <mergeCells count="18">
    <mergeCell ref="BV2:BV3"/>
    <mergeCell ref="BP2:BU2"/>
    <mergeCell ref="BN1:BV1"/>
    <mergeCell ref="AV2:AV3"/>
    <mergeCell ref="BW1:BW3"/>
    <mergeCell ref="BM1:BM3"/>
    <mergeCell ref="BL2:BL3"/>
    <mergeCell ref="AW2:BK2"/>
    <mergeCell ref="AU1:BL1"/>
    <mergeCell ref="BO2:BO3"/>
    <mergeCell ref="C1:H2"/>
    <mergeCell ref="I1:I3"/>
    <mergeCell ref="AT1:AT3"/>
    <mergeCell ref="J1:AS1"/>
    <mergeCell ref="J2:R2"/>
    <mergeCell ref="S2:S3"/>
    <mergeCell ref="AS2:AS3"/>
    <mergeCell ref="T2:AR2"/>
  </mergeCells>
  <conditionalFormatting sqref="A4:Q12 A2:H3 A1:J1 J3:Q3 BW1:XFD1 BQ3:BT12 BX2:XFD2 BQ53:BT1048576 BS52:BT52 AT4:AT12 AT38:AT1048576 BQ38:BT51 A38:Q1048576 A14:Q20 CB14:XFD36 CB38:XFD52 CB3:XFD12 S14:AQ33 S38:S1048576 J2 S4:S12 S2 AS14:AT36 AV14:BJ36 AV38:BJ1048576 AV4:BJ12 AT1:AU1 BL4:BM12 BL38:BM1048576 BL14:BM36 BO14:BT36 BO38:BO1048576 BO4:BO12 BV14:BW36 BV38:BW52 BV53:XFD1048576 BV2 BV4:BW12 BO2 BN1 S35:AQ36 S34 A22:Q23 A21:I21 A25:Q30 A24:I24 A32:Q36 A31:I31">
    <cfRule type="cellIs" dxfId="180" priority="136" operator="equal">
      <formula>"Y"</formula>
    </cfRule>
  </conditionalFormatting>
  <conditionalFormatting sqref="BP2:BP12 BQ52:BR52 BP38:BP1048576">
    <cfRule type="cellIs" dxfId="179" priority="135" operator="equal">
      <formula>"Y"</formula>
    </cfRule>
  </conditionalFormatting>
  <conditionalFormatting sqref="AW3:BJ3 BL2">
    <cfRule type="cellIs" dxfId="178" priority="134" operator="equal">
      <formula>"Y"</formula>
    </cfRule>
  </conditionalFormatting>
  <conditionalFormatting sqref="T2:T12 AI4:AI12 AQ4:AQ12 AQ38 AI38 T38 AS38:AS1048576 AS4:AS12 T40:T42 AI40:AI42 AQ40:AQ42 AQ44 AI44 T44 T46 AI46 AQ46 AQ48:AQ1048576 AI48:AI1048576 T48:T1048576">
    <cfRule type="cellIs" dxfId="177" priority="133" operator="equal">
      <formula>"Y"</formula>
    </cfRule>
  </conditionalFormatting>
  <conditionalFormatting sqref="AG4:AH12 AG38:AH38 AG40:AH42 AG44:AH44 AG46:AH46 AG48:AH1048576">
    <cfRule type="cellIs" dxfId="176" priority="132" operator="equal">
      <formula>"Y"</formula>
    </cfRule>
  </conditionalFormatting>
  <conditionalFormatting sqref="AE4:AF12 AE38:AF38 AE40:AF42 AE44:AF44 AE46:AF46 AE48:AF1048576">
    <cfRule type="cellIs" dxfId="175" priority="131" operator="equal">
      <formula>"Y"</formula>
    </cfRule>
  </conditionalFormatting>
  <conditionalFormatting sqref="AC4:AD12 AC38:AD38 AC40:AD42 AC44:AD44 AC46:AD46 AC48:AD1048576">
    <cfRule type="cellIs" dxfId="174" priority="130" operator="equal">
      <formula>"Y"</formula>
    </cfRule>
  </conditionalFormatting>
  <conditionalFormatting sqref="AA4:AB12 AA38:AB38 AA40:AB42 AA44:AB44 AA46:AB46 AA48:AB1048576">
    <cfRule type="cellIs" dxfId="173" priority="129" operator="equal">
      <formula>"Y"</formula>
    </cfRule>
  </conditionalFormatting>
  <conditionalFormatting sqref="Y4:Z12 Y38:Z38 Y40:Z42 Y44:Z44 Y46:Z46 Y48:Z1048576">
    <cfRule type="cellIs" dxfId="172" priority="128" operator="equal">
      <formula>"Y"</formula>
    </cfRule>
  </conditionalFormatting>
  <conditionalFormatting sqref="W4:X12 W38:X38 W40:X42 W44:X44 W46:X46 W48:X1048576">
    <cfRule type="cellIs" dxfId="171" priority="127" operator="equal">
      <formula>"Y"</formula>
    </cfRule>
  </conditionalFormatting>
  <conditionalFormatting sqref="U4:V12 U38:V38 U40:V42 U44:V44 U46:V46 U48:V1048576">
    <cfRule type="cellIs" dxfId="170" priority="126" operator="equal">
      <formula>"Y"</formula>
    </cfRule>
  </conditionalFormatting>
  <conditionalFormatting sqref="AP4:AP12 AP38 AP40:AP42 AP44 AP46 AP48:AP1048576">
    <cfRule type="cellIs" dxfId="169" priority="125" operator="equal">
      <formula>"Y"</formula>
    </cfRule>
  </conditionalFormatting>
  <conditionalFormatting sqref="AN4:AO12 AN38:AO38 AN40:AO42 AN44:AO44 AN46:AO46 AN48:AO1048576">
    <cfRule type="cellIs" dxfId="168" priority="124" operator="equal">
      <formula>"Y"</formula>
    </cfRule>
  </conditionalFormatting>
  <conditionalFormatting sqref="AL4:AM12 AL38:AM38 AL40:AM42 AL44:AM44 AL46:AM46 AL48:AM1048576">
    <cfRule type="cellIs" dxfId="167" priority="123" operator="equal">
      <formula>"Y"</formula>
    </cfRule>
  </conditionalFormatting>
  <conditionalFormatting sqref="AJ4:AK12 AJ38:AK38 AJ40:AK42 AJ44:AK44 AJ46:AK46 AJ48:AK1048576">
    <cfRule type="cellIs" dxfId="166" priority="122" operator="equal">
      <formula>"Y"</formula>
    </cfRule>
  </conditionalFormatting>
  <conditionalFormatting sqref="U3">
    <cfRule type="cellIs" dxfId="165" priority="121" operator="equal">
      <formula>"Y"</formula>
    </cfRule>
  </conditionalFormatting>
  <conditionalFormatting sqref="V3">
    <cfRule type="cellIs" dxfId="164" priority="120" operator="equal">
      <formula>"Y"</formula>
    </cfRule>
  </conditionalFormatting>
  <conditionalFormatting sqref="W3">
    <cfRule type="cellIs" dxfId="163" priority="119" operator="equal">
      <formula>"Y"</formula>
    </cfRule>
  </conditionalFormatting>
  <conditionalFormatting sqref="X3">
    <cfRule type="cellIs" dxfId="162" priority="118" operator="equal">
      <formula>"Y"</formula>
    </cfRule>
  </conditionalFormatting>
  <conditionalFormatting sqref="Y3">
    <cfRule type="cellIs" dxfId="161" priority="117" operator="equal">
      <formula>"Y"</formula>
    </cfRule>
  </conditionalFormatting>
  <conditionalFormatting sqref="Z3">
    <cfRule type="cellIs" dxfId="160" priority="116" operator="equal">
      <formula>"Y"</formula>
    </cfRule>
  </conditionalFormatting>
  <conditionalFormatting sqref="AA3">
    <cfRule type="cellIs" dxfId="159" priority="115" operator="equal">
      <formula>"Y"</formula>
    </cfRule>
  </conditionalFormatting>
  <conditionalFormatting sqref="AB3">
    <cfRule type="cellIs" dxfId="158" priority="114" operator="equal">
      <formula>"Y"</formula>
    </cfRule>
  </conditionalFormatting>
  <conditionalFormatting sqref="AJ3">
    <cfRule type="cellIs" dxfId="157" priority="107" operator="equal">
      <formula>"Y"</formula>
    </cfRule>
  </conditionalFormatting>
  <conditionalFormatting sqref="AD3">
    <cfRule type="cellIs" dxfId="156" priority="113" operator="equal">
      <formula>"Y"</formula>
    </cfRule>
  </conditionalFormatting>
  <conditionalFormatting sqref="AE3">
    <cfRule type="cellIs" dxfId="155" priority="112" operator="equal">
      <formula>"Y"</formula>
    </cfRule>
  </conditionalFormatting>
  <conditionalFormatting sqref="AF3">
    <cfRule type="cellIs" dxfId="154" priority="111" operator="equal">
      <formula>"Y"</formula>
    </cfRule>
  </conditionalFormatting>
  <conditionalFormatting sqref="AG3">
    <cfRule type="cellIs" dxfId="153" priority="110" operator="equal">
      <formula>"Y"</formula>
    </cfRule>
  </conditionalFormatting>
  <conditionalFormatting sqref="AH3">
    <cfRule type="cellIs" dxfId="152" priority="109" operator="equal">
      <formula>"Y"</formula>
    </cfRule>
  </conditionalFormatting>
  <conditionalFormatting sqref="AI3">
    <cfRule type="cellIs" dxfId="151" priority="108" operator="equal">
      <formula>"Y"</formula>
    </cfRule>
  </conditionalFormatting>
  <conditionalFormatting sqref="AK3">
    <cfRule type="cellIs" dxfId="150" priority="106" operator="equal">
      <formula>"Y"</formula>
    </cfRule>
  </conditionalFormatting>
  <conditionalFormatting sqref="AL3">
    <cfRule type="cellIs" dxfId="149" priority="105" operator="equal">
      <formula>"Y"</formula>
    </cfRule>
  </conditionalFormatting>
  <conditionalFormatting sqref="AM3">
    <cfRule type="cellIs" dxfId="148" priority="104" operator="equal">
      <formula>"Y"</formula>
    </cfRule>
  </conditionalFormatting>
  <conditionalFormatting sqref="AN3">
    <cfRule type="cellIs" dxfId="147" priority="103" operator="equal">
      <formula>"Y"</formula>
    </cfRule>
  </conditionalFormatting>
  <conditionalFormatting sqref="AO3">
    <cfRule type="cellIs" dxfId="146" priority="102" operator="equal">
      <formula>"Y"</formula>
    </cfRule>
  </conditionalFormatting>
  <conditionalFormatting sqref="AD3">
    <cfRule type="cellIs" dxfId="145" priority="101" operator="equal">
      <formula>"Y"</formula>
    </cfRule>
  </conditionalFormatting>
  <conditionalFormatting sqref="AE3">
    <cfRule type="cellIs" dxfId="144" priority="100" operator="equal">
      <formula>"Y"</formula>
    </cfRule>
  </conditionalFormatting>
  <conditionalFormatting sqref="AF3">
    <cfRule type="cellIs" dxfId="143" priority="99" operator="equal">
      <formula>"Y"</formula>
    </cfRule>
  </conditionalFormatting>
  <conditionalFormatting sqref="AG3">
    <cfRule type="cellIs" dxfId="142" priority="98" operator="equal">
      <formula>"Y"</formula>
    </cfRule>
  </conditionalFormatting>
  <conditionalFormatting sqref="AH3">
    <cfRule type="cellIs" dxfId="141" priority="97" operator="equal">
      <formula>"Y"</formula>
    </cfRule>
  </conditionalFormatting>
  <conditionalFormatting sqref="AI3">
    <cfRule type="cellIs" dxfId="140" priority="96" operator="equal">
      <formula>"Y"</formula>
    </cfRule>
  </conditionalFormatting>
  <conditionalFormatting sqref="AJ3">
    <cfRule type="cellIs" dxfId="139" priority="95" operator="equal">
      <formula>"Y"</formula>
    </cfRule>
  </conditionalFormatting>
  <conditionalFormatting sqref="AK3">
    <cfRule type="cellIs" dxfId="138" priority="94" operator="equal">
      <formula>"Y"</formula>
    </cfRule>
  </conditionalFormatting>
  <conditionalFormatting sqref="AL3">
    <cfRule type="cellIs" dxfId="137" priority="93" operator="equal">
      <formula>"Y"</formula>
    </cfRule>
  </conditionalFormatting>
  <conditionalFormatting sqref="AM3">
    <cfRule type="cellIs" dxfId="136" priority="92" operator="equal">
      <formula>"Y"</formula>
    </cfRule>
  </conditionalFormatting>
  <conditionalFormatting sqref="AN3">
    <cfRule type="cellIs" dxfId="135" priority="91" operator="equal">
      <formula>"Y"</formula>
    </cfRule>
  </conditionalFormatting>
  <conditionalFormatting sqref="AO3">
    <cfRule type="cellIs" dxfId="134" priority="90" operator="equal">
      <formula>"Y"</formula>
    </cfRule>
  </conditionalFormatting>
  <conditionalFormatting sqref="AQ3">
    <cfRule type="cellIs" dxfId="133" priority="88" operator="equal">
      <formula>"Y"</formula>
    </cfRule>
  </conditionalFormatting>
  <conditionalFormatting sqref="AC3">
    <cfRule type="cellIs" dxfId="132" priority="89" operator="equal">
      <formula>"Y"</formula>
    </cfRule>
  </conditionalFormatting>
  <conditionalFormatting sqref="AQ3">
    <cfRule type="cellIs" dxfId="131" priority="87" operator="equal">
      <formula>"Y"</formula>
    </cfRule>
  </conditionalFormatting>
  <conditionalFormatting sqref="AS2">
    <cfRule type="cellIs" dxfId="130" priority="86" operator="equal">
      <formula>"Y"</formula>
    </cfRule>
  </conditionalFormatting>
  <conditionalFormatting sqref="AS2">
    <cfRule type="cellIs" dxfId="129" priority="85" operator="equal">
      <formula>"Y"</formula>
    </cfRule>
  </conditionalFormatting>
  <conditionalFormatting sqref="AP3">
    <cfRule type="cellIs" dxfId="128" priority="84" operator="equal">
      <formula>"Y"</formula>
    </cfRule>
  </conditionalFormatting>
  <conditionalFormatting sqref="AP3">
    <cfRule type="cellIs" dxfId="127" priority="83" operator="equal">
      <formula>"Y"</formula>
    </cfRule>
  </conditionalFormatting>
  <conditionalFormatting sqref="BQ37:BT37 A37:Q37 CB37:XFD37 S37 AS37:AT37 AV37:BJ37 BL37:BM37 BO37 BV37:BW37">
    <cfRule type="cellIs" dxfId="126" priority="82" operator="equal">
      <formula>"Y"</formula>
    </cfRule>
  </conditionalFormatting>
  <conditionalFormatting sqref="BP37">
    <cfRule type="cellIs" dxfId="125" priority="81" operator="equal">
      <formula>"Y"</formula>
    </cfRule>
  </conditionalFormatting>
  <conditionalFormatting sqref="AA13:AB13">
    <cfRule type="cellIs" dxfId="124" priority="64" operator="equal">
      <formula>"Y"</formula>
    </cfRule>
  </conditionalFormatting>
  <conditionalFormatting sqref="Y13:Z13">
    <cfRule type="cellIs" dxfId="123" priority="63" operator="equal">
      <formula>"Y"</formula>
    </cfRule>
  </conditionalFormatting>
  <conditionalFormatting sqref="W13:X13">
    <cfRule type="cellIs" dxfId="122" priority="62" operator="equal">
      <formula>"Y"</formula>
    </cfRule>
  </conditionalFormatting>
  <conditionalFormatting sqref="U13:V13">
    <cfRule type="cellIs" dxfId="121" priority="61" operator="equal">
      <formula>"Y"</formula>
    </cfRule>
  </conditionalFormatting>
  <conditionalFormatting sqref="AP13">
    <cfRule type="cellIs" dxfId="120" priority="60" operator="equal">
      <formula>"Y"</formula>
    </cfRule>
  </conditionalFormatting>
  <conditionalFormatting sqref="AN13:AO13">
    <cfRule type="cellIs" dxfId="119" priority="59" operator="equal">
      <formula>"Y"</formula>
    </cfRule>
  </conditionalFormatting>
  <conditionalFormatting sqref="AL13:AM13">
    <cfRule type="cellIs" dxfId="118" priority="58" operator="equal">
      <formula>"Y"</formula>
    </cfRule>
  </conditionalFormatting>
  <conditionalFormatting sqref="AJ13:AK13">
    <cfRule type="cellIs" dxfId="117" priority="57" operator="equal">
      <formula>"Y"</formula>
    </cfRule>
  </conditionalFormatting>
  <conditionalFormatting sqref="BX3:BY12 BX38:BY52 BX14:BY36">
    <cfRule type="cellIs" dxfId="116" priority="55" operator="equal">
      <formula>"Y"</formula>
    </cfRule>
  </conditionalFormatting>
  <conditionalFormatting sqref="BX37:BY37">
    <cfRule type="cellIs" dxfId="115" priority="54" operator="equal">
      <formula>"Y"</formula>
    </cfRule>
  </conditionalFormatting>
  <conditionalFormatting sqref="BQ13:BT13 AI13 AQ13 A13:Q13 CB13:XFD13 S13:T13 AS13:AT13 AV13:BJ13 BL13:BM13 BO13 BV13:BW13">
    <cfRule type="cellIs" dxfId="114" priority="69" operator="equal">
      <formula>"Y"</formula>
    </cfRule>
  </conditionalFormatting>
  <conditionalFormatting sqref="BP13">
    <cfRule type="cellIs" dxfId="113" priority="68" operator="equal">
      <formula>"Y"</formula>
    </cfRule>
  </conditionalFormatting>
  <conditionalFormatting sqref="AG13:AH13">
    <cfRule type="cellIs" dxfId="112" priority="67" operator="equal">
      <formula>"Y"</formula>
    </cfRule>
  </conditionalFormatting>
  <conditionalFormatting sqref="AE13:AF13">
    <cfRule type="cellIs" dxfId="111" priority="66" operator="equal">
      <formula>"Y"</formula>
    </cfRule>
  </conditionalFormatting>
  <conditionalFormatting sqref="AC13:AD13">
    <cfRule type="cellIs" dxfId="110" priority="65" operator="equal">
      <formula>"Y"</formula>
    </cfRule>
  </conditionalFormatting>
  <conditionalFormatting sqref="J1:Q1 J3:Q20 J2 S4:AQ33 T3:AQ3 S1:AQ1 AS4:AT1048576 AT3 AS1:AT2 S2:T2 AV4:BJ1048576 AW3:BJ3 BL4:BM1048576 BM3 BL2:BM2 AV2:AW2 AU1 BO4:BT1048576 BP3:BT3 BV53:BX1048576 BV4:BW52 BW3 BV2:BX2 BO2:BP2 BM1:BN1 BW1:BX1 S35:AQ36 S34 S38:AQ38 S37 S40:AQ42 S39 S44:AQ44 S43 S46:AQ46 S45 S48:AQ1048576 S47 J22:Q23 J25:Q30 J32:Q1048576">
    <cfRule type="cellIs" dxfId="109" priority="56" operator="equal">
      <formula>"n"</formula>
    </cfRule>
  </conditionalFormatting>
  <conditionalFormatting sqref="BX13:BY13">
    <cfRule type="cellIs" dxfId="108" priority="53" operator="equal">
      <formula>"Y"</formula>
    </cfRule>
  </conditionalFormatting>
  <conditionalFormatting sqref="BZ3:BZ12 BZ38:BZ52 BZ14:BZ36">
    <cfRule type="cellIs" dxfId="107" priority="52" operator="equal">
      <formula>"Y"</formula>
    </cfRule>
  </conditionalFormatting>
  <conditionalFormatting sqref="BZ37">
    <cfRule type="cellIs" dxfId="106" priority="51" operator="equal">
      <formula>"Y"</formula>
    </cfRule>
  </conditionalFormatting>
  <conditionalFormatting sqref="BZ13">
    <cfRule type="cellIs" dxfId="105" priority="50" operator="equal">
      <formula>"Y"</formula>
    </cfRule>
  </conditionalFormatting>
  <conditionalFormatting sqref="CA3:CA12 CA38:CA52 CA14:CA36">
    <cfRule type="cellIs" dxfId="104" priority="49" operator="equal">
      <formula>"Y"</formula>
    </cfRule>
  </conditionalFormatting>
  <conditionalFormatting sqref="CA37">
    <cfRule type="cellIs" dxfId="103" priority="48" operator="equal">
      <formula>"Y"</formula>
    </cfRule>
  </conditionalFormatting>
  <conditionalFormatting sqref="CA13">
    <cfRule type="cellIs" dxfId="102" priority="47" operator="equal">
      <formula>"Y"</formula>
    </cfRule>
  </conditionalFormatting>
  <conditionalFormatting sqref="R14:R36 R38:R1048576 R3:R12">
    <cfRule type="cellIs" dxfId="101" priority="46" operator="equal">
      <formula>"Y"</formula>
    </cfRule>
  </conditionalFormatting>
  <conditionalFormatting sqref="R37">
    <cfRule type="cellIs" dxfId="100" priority="45" operator="equal">
      <formula>"Y"</formula>
    </cfRule>
  </conditionalFormatting>
  <conditionalFormatting sqref="R13">
    <cfRule type="cellIs" dxfId="99" priority="44" operator="equal">
      <formula>"Y"</formula>
    </cfRule>
  </conditionalFormatting>
  <conditionalFormatting sqref="R1 R3:R1048576">
    <cfRule type="cellIs" dxfId="98" priority="43" operator="equal">
      <formula>"n"</formula>
    </cfRule>
  </conditionalFormatting>
  <conditionalFormatting sqref="AR14:AR36">
    <cfRule type="cellIs" dxfId="97" priority="42" operator="equal">
      <formula>"Y"</formula>
    </cfRule>
  </conditionalFormatting>
  <conditionalFormatting sqref="AR38:AR1048576 AR4:AR12">
    <cfRule type="cellIs" dxfId="96" priority="41" operator="equal">
      <formula>"Y"</formula>
    </cfRule>
  </conditionalFormatting>
  <conditionalFormatting sqref="AR3">
    <cfRule type="cellIs" dxfId="95" priority="40" operator="equal">
      <formula>"Y"</formula>
    </cfRule>
  </conditionalFormatting>
  <conditionalFormatting sqref="AR3">
    <cfRule type="cellIs" dxfId="94" priority="39" operator="equal">
      <formula>"Y"</formula>
    </cfRule>
  </conditionalFormatting>
  <conditionalFormatting sqref="AR37">
    <cfRule type="cellIs" dxfId="93" priority="38" operator="equal">
      <formula>"Y"</formula>
    </cfRule>
  </conditionalFormatting>
  <conditionalFormatting sqref="AR13">
    <cfRule type="cellIs" dxfId="92" priority="37" operator="equal">
      <formula>"Y"</formula>
    </cfRule>
  </conditionalFormatting>
  <conditionalFormatting sqref="AR1 AR3:AR1048576">
    <cfRule type="cellIs" dxfId="91" priority="36" operator="equal">
      <formula>"n"</formula>
    </cfRule>
  </conditionalFormatting>
  <conditionalFormatting sqref="AU14:AU36 AU38:AU1048576 AU3:AU12">
    <cfRule type="cellIs" dxfId="90" priority="35" operator="equal">
      <formula>"Y"</formula>
    </cfRule>
  </conditionalFormatting>
  <conditionalFormatting sqref="AU37">
    <cfRule type="cellIs" dxfId="89" priority="34" operator="equal">
      <formula>"Y"</formula>
    </cfRule>
  </conditionalFormatting>
  <conditionalFormatting sqref="AU13">
    <cfRule type="cellIs" dxfId="88" priority="33" operator="equal">
      <formula>"Y"</formula>
    </cfRule>
  </conditionalFormatting>
  <conditionalFormatting sqref="AU2:AU1048576">
    <cfRule type="cellIs" dxfId="87" priority="32" operator="equal">
      <formula>"n"</formula>
    </cfRule>
  </conditionalFormatting>
  <conditionalFormatting sqref="BK4:BK12 BK38:BK1048576 BK14:BK36">
    <cfRule type="cellIs" dxfId="86" priority="31" operator="equal">
      <formula>"Y"</formula>
    </cfRule>
  </conditionalFormatting>
  <conditionalFormatting sqref="BK3">
    <cfRule type="cellIs" dxfId="85" priority="30" operator="equal">
      <formula>"Y"</formula>
    </cfRule>
  </conditionalFormatting>
  <conditionalFormatting sqref="BK37">
    <cfRule type="cellIs" dxfId="84" priority="29" operator="equal">
      <formula>"Y"</formula>
    </cfRule>
  </conditionalFormatting>
  <conditionalFormatting sqref="BK13">
    <cfRule type="cellIs" dxfId="83" priority="28" operator="equal">
      <formula>"Y"</formula>
    </cfRule>
  </conditionalFormatting>
  <conditionalFormatting sqref="BK3:BK1048576">
    <cfRule type="cellIs" dxfId="82" priority="27" operator="equal">
      <formula>"n"</formula>
    </cfRule>
  </conditionalFormatting>
  <conditionalFormatting sqref="BN14:BN36 BN38:BN1048576 BN2:BN12">
    <cfRule type="cellIs" dxfId="81" priority="26" operator="equal">
      <formula>"Y"</formula>
    </cfRule>
  </conditionalFormatting>
  <conditionalFormatting sqref="BN37">
    <cfRule type="cellIs" dxfId="80" priority="25" operator="equal">
      <formula>"Y"</formula>
    </cfRule>
  </conditionalFormatting>
  <conditionalFormatting sqref="BN13">
    <cfRule type="cellIs" dxfId="79" priority="24" operator="equal">
      <formula>"Y"</formula>
    </cfRule>
  </conditionalFormatting>
  <conditionalFormatting sqref="BN2:BN1048576">
    <cfRule type="cellIs" dxfId="78" priority="23" operator="equal">
      <formula>"n"</formula>
    </cfRule>
  </conditionalFormatting>
  <conditionalFormatting sqref="BU14:BU36 BU38:BU1048576 BU3:BU12">
    <cfRule type="cellIs" dxfId="77" priority="22" operator="equal">
      <formula>"Y"</formula>
    </cfRule>
  </conditionalFormatting>
  <conditionalFormatting sqref="BU37">
    <cfRule type="cellIs" dxfId="76" priority="21" operator="equal">
      <formula>"Y"</formula>
    </cfRule>
  </conditionalFormatting>
  <conditionalFormatting sqref="BU13">
    <cfRule type="cellIs" dxfId="75" priority="20" operator="equal">
      <formula>"Y"</formula>
    </cfRule>
  </conditionalFormatting>
  <conditionalFormatting sqref="BU3:BU1048576">
    <cfRule type="cellIs" dxfId="74" priority="19" operator="equal">
      <formula>"n"</formula>
    </cfRule>
  </conditionalFormatting>
  <conditionalFormatting sqref="T34:AQ34">
    <cfRule type="cellIs" dxfId="73" priority="18" operator="equal">
      <formula>"Y"</formula>
    </cfRule>
  </conditionalFormatting>
  <conditionalFormatting sqref="T34:AQ34">
    <cfRule type="cellIs" dxfId="72" priority="17" operator="equal">
      <formula>"n"</formula>
    </cfRule>
  </conditionalFormatting>
  <conditionalFormatting sqref="T37:AQ37">
    <cfRule type="cellIs" dxfId="71" priority="16" operator="equal">
      <formula>"Y"</formula>
    </cfRule>
  </conditionalFormatting>
  <conditionalFormatting sqref="T37:AQ37">
    <cfRule type="cellIs" dxfId="70" priority="15" operator="equal">
      <formula>"n"</formula>
    </cfRule>
  </conditionalFormatting>
  <conditionalFormatting sqref="T39:AQ39">
    <cfRule type="cellIs" dxfId="69" priority="14" operator="equal">
      <formula>"Y"</formula>
    </cfRule>
  </conditionalFormatting>
  <conditionalFormatting sqref="T39:AQ39">
    <cfRule type="cellIs" dxfId="68" priority="13" operator="equal">
      <formula>"n"</formula>
    </cfRule>
  </conditionalFormatting>
  <conditionalFormatting sqref="T43:AQ43">
    <cfRule type="cellIs" dxfId="67" priority="12" operator="equal">
      <formula>"Y"</formula>
    </cfRule>
  </conditionalFormatting>
  <conditionalFormatting sqref="T43:AQ43">
    <cfRule type="cellIs" dxfId="66" priority="11" operator="equal">
      <formula>"n"</formula>
    </cfRule>
  </conditionalFormatting>
  <conditionalFormatting sqref="T45:AQ45">
    <cfRule type="cellIs" dxfId="65" priority="10" operator="equal">
      <formula>"Y"</formula>
    </cfRule>
  </conditionalFormatting>
  <conditionalFormatting sqref="T45:AQ45">
    <cfRule type="cellIs" dxfId="64" priority="9" operator="equal">
      <formula>"n"</formula>
    </cfRule>
  </conditionalFormatting>
  <conditionalFormatting sqref="T47:AQ47">
    <cfRule type="cellIs" dxfId="63" priority="8" operator="equal">
      <formula>"Y"</formula>
    </cfRule>
  </conditionalFormatting>
  <conditionalFormatting sqref="T47:AQ47">
    <cfRule type="cellIs" dxfId="62" priority="7" operator="equal">
      <formula>"n"</formula>
    </cfRule>
  </conditionalFormatting>
  <conditionalFormatting sqref="J21:Q21">
    <cfRule type="cellIs" dxfId="61" priority="6" operator="equal">
      <formula>"Y"</formula>
    </cfRule>
  </conditionalFormatting>
  <conditionalFormatting sqref="J21:Q21">
    <cfRule type="cellIs" dxfId="60" priority="5" operator="equal">
      <formula>"n"</formula>
    </cfRule>
  </conditionalFormatting>
  <conditionalFormatting sqref="J24:Q24">
    <cfRule type="cellIs" dxfId="59" priority="4" operator="equal">
      <formula>"Y"</formula>
    </cfRule>
  </conditionalFormatting>
  <conditionalFormatting sqref="J24:Q24">
    <cfRule type="cellIs" dxfId="58" priority="3" operator="equal">
      <formula>"n"</formula>
    </cfRule>
  </conditionalFormatting>
  <conditionalFormatting sqref="J31:Q31">
    <cfRule type="cellIs" dxfId="57" priority="2" operator="equal">
      <formula>"Y"</formula>
    </cfRule>
  </conditionalFormatting>
  <conditionalFormatting sqref="J31:Q31">
    <cfRule type="cellIs" dxfId="56" priority="1" operator="equal">
      <formula>"n"</formula>
    </cfRule>
  </conditionalFormatting>
  <pageMargins left="0.7" right="0.7" top="0.75" bottom="0.75" header="0.3" footer="0.3"/>
  <pageSetup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30"/>
  <sheetViews>
    <sheetView tabSelected="1" workbookViewId="0">
      <pane xSplit="1" topLeftCell="E1" activePane="topRight" state="frozen"/>
      <selection pane="topRight" activeCell="BZ1" sqref="BZ1"/>
    </sheetView>
  </sheetViews>
  <sheetFormatPr defaultRowHeight="11.25" outlineLevelCol="2" x14ac:dyDescent="0.2"/>
  <cols>
    <col min="1" max="1" width="16.28515625" style="144" customWidth="1"/>
    <col min="2" max="2" width="14.28515625" style="142" hidden="1" customWidth="1" outlineLevel="1"/>
    <col min="3" max="3" width="12.85546875" style="142" hidden="1" customWidth="1" outlineLevel="1"/>
    <col min="4" max="4" width="11.85546875" style="142" hidden="1" customWidth="1" outlineLevel="1"/>
    <col min="5" max="5" width="11.85546875" style="142" customWidth="1" collapsed="1"/>
    <col min="6" max="6" width="5.5703125" style="144" hidden="1" customWidth="1" outlineLevel="1"/>
    <col min="7" max="7" width="8.85546875" style="144" hidden="1" customWidth="1" outlineLevel="1"/>
    <col min="8" max="8" width="8.5703125" style="144" hidden="1" customWidth="1" outlineLevel="1"/>
    <col min="9" max="9" width="9.28515625" style="144" hidden="1" customWidth="1" outlineLevel="1"/>
    <col min="10" max="10" width="9.7109375" style="144" hidden="1" customWidth="1" outlineLevel="1"/>
    <col min="11" max="11" width="11.140625" style="144" hidden="1" customWidth="1" outlineLevel="1"/>
    <col min="12" max="12" width="11.140625" style="144" customWidth="1" collapsed="1"/>
    <col min="13" max="13" width="16.28515625" style="144" customWidth="1"/>
    <col min="14" max="14" width="17.42578125" style="144" hidden="1" customWidth="1" outlineLevel="1"/>
    <col min="15" max="15" width="11" style="144" hidden="1" customWidth="1" outlineLevel="1"/>
    <col min="16" max="16" width="24.42578125" style="144" hidden="1" customWidth="1" outlineLevel="1"/>
    <col min="17" max="17" width="9.5703125" style="144" hidden="1" customWidth="1" outlineLevel="1"/>
    <col min="18" max="18" width="11.28515625" style="144" hidden="1" customWidth="1" outlineLevel="1"/>
    <col min="19" max="19" width="9.140625" style="144" collapsed="1"/>
    <col min="20" max="22" width="9.140625" style="144" hidden="1" customWidth="1" outlineLevel="2"/>
    <col min="23" max="23" width="9.140625" style="144" hidden="1" customWidth="1" outlineLevel="1" collapsed="1"/>
    <col min="24" max="29" width="9.140625" style="144" hidden="1" customWidth="1" outlineLevel="2"/>
    <col min="30" max="30" width="9.140625" style="144" hidden="1" customWidth="1" outlineLevel="1" collapsed="1"/>
    <col min="31" max="31" width="9.140625" style="144" collapsed="1"/>
    <col min="32" max="34" width="9.140625" style="144" hidden="1" customWidth="1" outlineLevel="2"/>
    <col min="35" max="35" width="9.140625" style="144" hidden="1" customWidth="1" outlineLevel="1" collapsed="1"/>
    <col min="36" max="41" width="9.140625" style="144" hidden="1" customWidth="1" outlineLevel="2"/>
    <col min="42" max="42" width="9.140625" style="144" hidden="1" customWidth="1" outlineLevel="1" collapsed="1"/>
    <col min="43" max="43" width="9.140625" style="144" collapsed="1"/>
    <col min="44" max="53" width="9.140625" style="144" hidden="1" customWidth="1" outlineLevel="2"/>
    <col min="54" max="54" width="9.140625" style="144" hidden="1" customWidth="1" outlineLevel="1" collapsed="1"/>
    <col min="55" max="74" width="9.140625" style="144" hidden="1" customWidth="1" outlineLevel="2"/>
    <col min="75" max="75" width="9.140625" style="144" hidden="1" customWidth="1" outlineLevel="1" collapsed="1"/>
    <col min="76" max="76" width="9.140625" style="144" collapsed="1"/>
    <col min="77" max="77" width="9.140625" style="144"/>
    <col min="78" max="78" width="16.42578125" style="142" bestFit="1" customWidth="1"/>
    <col min="79" max="79" width="16.42578125" style="162" bestFit="1" customWidth="1"/>
    <col min="80" max="82" width="9.140625" style="142" hidden="1" customWidth="1" outlineLevel="1"/>
    <col min="83" max="83" width="16.85546875" style="142" bestFit="1" customWidth="1" collapsed="1"/>
    <col min="84" max="16384" width="9.140625" style="144"/>
  </cols>
  <sheetData>
    <row r="1" spans="1:83" s="153" customFormat="1" x14ac:dyDescent="0.2">
      <c r="T1" s="185" t="s">
        <v>39</v>
      </c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53" t="s">
        <v>39</v>
      </c>
      <c r="AF1" s="185" t="s">
        <v>9</v>
      </c>
      <c r="AG1" s="185"/>
      <c r="AH1" s="185"/>
      <c r="AI1" s="185"/>
      <c r="AJ1" s="185"/>
      <c r="AK1" s="185"/>
      <c r="AL1" s="185"/>
      <c r="AM1" s="185"/>
      <c r="AN1" s="185"/>
      <c r="AO1" s="185"/>
      <c r="AP1" s="185"/>
      <c r="AQ1" s="153" t="s">
        <v>9</v>
      </c>
      <c r="AR1" s="185" t="s">
        <v>21</v>
      </c>
      <c r="AS1" s="185"/>
      <c r="AT1" s="185"/>
      <c r="AU1" s="185"/>
      <c r="AV1" s="185"/>
      <c r="AW1" s="185"/>
      <c r="AX1" s="185"/>
      <c r="AY1" s="185"/>
      <c r="AZ1" s="185"/>
      <c r="BA1" s="185"/>
      <c r="BB1" s="185"/>
      <c r="BC1" s="185"/>
      <c r="BD1" s="185"/>
      <c r="BE1" s="185"/>
      <c r="BF1" s="185"/>
      <c r="BG1" s="185"/>
      <c r="BH1" s="185"/>
      <c r="BI1" s="185"/>
      <c r="BJ1" s="185"/>
      <c r="BK1" s="185"/>
      <c r="BL1" s="185"/>
      <c r="BM1" s="185"/>
      <c r="BN1" s="185"/>
      <c r="BO1" s="185"/>
      <c r="BP1" s="185"/>
      <c r="BQ1" s="185"/>
      <c r="BR1" s="185"/>
      <c r="BS1" s="185"/>
      <c r="BT1" s="185"/>
      <c r="BU1" s="185"/>
      <c r="BV1" s="185"/>
      <c r="BW1" s="185"/>
      <c r="BX1" s="153" t="s">
        <v>21</v>
      </c>
      <c r="BZ1" s="153" t="s">
        <v>2</v>
      </c>
      <c r="CA1" s="161" t="s">
        <v>1041</v>
      </c>
      <c r="CE1" s="153" t="s">
        <v>1043</v>
      </c>
    </row>
    <row r="2" spans="1:83" s="153" customFormat="1" x14ac:dyDescent="0.2">
      <c r="B2" s="186" t="s">
        <v>1017</v>
      </c>
      <c r="C2" s="186"/>
      <c r="D2" s="186"/>
      <c r="E2" s="153" t="s">
        <v>1015</v>
      </c>
      <c r="F2" s="185" t="s">
        <v>1018</v>
      </c>
      <c r="G2" s="185"/>
      <c r="H2" s="185"/>
      <c r="I2" s="185"/>
      <c r="J2" s="185"/>
      <c r="K2" s="185"/>
      <c r="L2" s="153" t="s">
        <v>1018</v>
      </c>
      <c r="N2" s="185" t="s">
        <v>1019</v>
      </c>
      <c r="O2" s="185"/>
      <c r="P2" s="185"/>
      <c r="Q2" s="185"/>
      <c r="R2" s="185"/>
      <c r="S2" s="153" t="s">
        <v>1019</v>
      </c>
      <c r="T2" s="186" t="s">
        <v>13</v>
      </c>
      <c r="U2" s="186"/>
      <c r="V2" s="186"/>
      <c r="W2" s="153" t="s">
        <v>13</v>
      </c>
      <c r="X2" s="186" t="s">
        <v>44</v>
      </c>
      <c r="Y2" s="186"/>
      <c r="Z2" s="186"/>
      <c r="AA2" s="186"/>
      <c r="AB2" s="186"/>
      <c r="AC2" s="186"/>
      <c r="AD2" s="153" t="s">
        <v>44</v>
      </c>
      <c r="AF2" s="186" t="s">
        <v>13</v>
      </c>
      <c r="AG2" s="186"/>
      <c r="AH2" s="186"/>
      <c r="AI2" s="153" t="s">
        <v>13</v>
      </c>
      <c r="AJ2" s="185" t="s">
        <v>44</v>
      </c>
      <c r="AK2" s="185"/>
      <c r="AL2" s="185"/>
      <c r="AM2" s="185"/>
      <c r="AN2" s="185"/>
      <c r="AO2" s="185"/>
      <c r="AP2" s="153" t="s">
        <v>44</v>
      </c>
      <c r="AR2" s="185" t="s">
        <v>13</v>
      </c>
      <c r="AS2" s="185"/>
      <c r="AT2" s="185"/>
      <c r="AU2" s="185"/>
      <c r="AV2" s="185"/>
      <c r="AW2" s="185"/>
      <c r="AX2" s="185"/>
      <c r="AY2" s="185"/>
      <c r="AZ2" s="185"/>
      <c r="BA2" s="185"/>
      <c r="BB2" s="153" t="s">
        <v>13</v>
      </c>
      <c r="BC2" s="185" t="s">
        <v>44</v>
      </c>
      <c r="BD2" s="185"/>
      <c r="BE2" s="185"/>
      <c r="BF2" s="185"/>
      <c r="BG2" s="185"/>
      <c r="BH2" s="185"/>
      <c r="BI2" s="185"/>
      <c r="BJ2" s="185"/>
      <c r="BK2" s="185"/>
      <c r="BL2" s="185"/>
      <c r="BM2" s="185"/>
      <c r="BN2" s="185"/>
      <c r="BO2" s="185"/>
      <c r="BP2" s="185"/>
      <c r="BQ2" s="185"/>
      <c r="BR2" s="185"/>
      <c r="BS2" s="185"/>
      <c r="BT2" s="185"/>
      <c r="BU2" s="185"/>
      <c r="BV2" s="185"/>
      <c r="BW2" s="153" t="s">
        <v>44</v>
      </c>
      <c r="BZ2" s="142" t="s">
        <v>39</v>
      </c>
      <c r="CA2" s="161">
        <f>CB2/CD2</f>
        <v>0.37389380530973454</v>
      </c>
      <c r="CB2" s="153">
        <f>COUNTIF(X4:AC229,"Y")</f>
        <v>507</v>
      </c>
      <c r="CC2" s="153">
        <f>COUNTIF(X4:AC229,"N")</f>
        <v>849</v>
      </c>
      <c r="CD2" s="153">
        <f>SUM(CB2:CC2)</f>
        <v>1356</v>
      </c>
    </row>
    <row r="3" spans="1:83" s="156" customFormat="1" x14ac:dyDescent="0.2">
      <c r="A3" s="69" t="s">
        <v>0</v>
      </c>
      <c r="B3" s="155" t="s">
        <v>39</v>
      </c>
      <c r="C3" s="155" t="s">
        <v>9</v>
      </c>
      <c r="D3" s="155" t="s">
        <v>21</v>
      </c>
      <c r="E3" s="153"/>
      <c r="F3" s="69" t="s">
        <v>2</v>
      </c>
      <c r="G3" s="69" t="s">
        <v>382</v>
      </c>
      <c r="H3" s="69" t="s">
        <v>383</v>
      </c>
      <c r="I3" s="69" t="s">
        <v>384</v>
      </c>
      <c r="J3" s="69" t="s">
        <v>385</v>
      </c>
      <c r="K3" s="69" t="s">
        <v>3</v>
      </c>
      <c r="L3" s="143"/>
      <c r="M3" s="69" t="s">
        <v>0</v>
      </c>
      <c r="N3" s="69" t="s">
        <v>386</v>
      </c>
      <c r="O3" s="69" t="s">
        <v>387</v>
      </c>
      <c r="P3" s="70" t="s">
        <v>388</v>
      </c>
      <c r="Q3" s="69" t="s">
        <v>389</v>
      </c>
      <c r="R3" s="69" t="s">
        <v>390</v>
      </c>
      <c r="T3" s="157" t="s">
        <v>174</v>
      </c>
      <c r="U3" s="157" t="s">
        <v>172</v>
      </c>
      <c r="V3" s="157" t="s">
        <v>38</v>
      </c>
      <c r="X3" s="157" t="s">
        <v>168</v>
      </c>
      <c r="Y3" s="158" t="s">
        <v>275</v>
      </c>
      <c r="Z3" s="157" t="s">
        <v>79</v>
      </c>
      <c r="AA3" s="157" t="s">
        <v>77</v>
      </c>
      <c r="AB3" s="157" t="s">
        <v>74</v>
      </c>
      <c r="AC3" s="157" t="s">
        <v>170</v>
      </c>
      <c r="AF3" s="159" t="s">
        <v>8</v>
      </c>
      <c r="AG3" s="159" t="s">
        <v>18</v>
      </c>
      <c r="AH3" s="159" t="s">
        <v>15</v>
      </c>
      <c r="AJ3" s="159" t="s">
        <v>46</v>
      </c>
      <c r="AK3" s="159" t="s">
        <v>51</v>
      </c>
      <c r="AL3" s="159" t="s">
        <v>55</v>
      </c>
      <c r="AM3" s="158" t="s">
        <v>139</v>
      </c>
      <c r="AN3" s="159" t="s">
        <v>43</v>
      </c>
      <c r="AO3" s="159" t="s">
        <v>48</v>
      </c>
      <c r="AR3" s="157" t="s">
        <v>30</v>
      </c>
      <c r="AS3" s="159" t="s">
        <v>166</v>
      </c>
      <c r="AT3" s="157" t="s">
        <v>36</v>
      </c>
      <c r="AU3" s="157" t="s">
        <v>26</v>
      </c>
      <c r="AV3" s="157" t="s">
        <v>20</v>
      </c>
      <c r="AW3" s="157" t="s">
        <v>28</v>
      </c>
      <c r="AX3" s="158" t="s">
        <v>32</v>
      </c>
      <c r="AY3" s="159" t="s">
        <v>164</v>
      </c>
      <c r="AZ3" s="158" t="s">
        <v>125</v>
      </c>
      <c r="BA3" s="158" t="s">
        <v>161</v>
      </c>
      <c r="BC3" s="158" t="s">
        <v>141</v>
      </c>
      <c r="BD3" s="157" t="s">
        <v>71</v>
      </c>
      <c r="BE3" s="158" t="s">
        <v>145</v>
      </c>
      <c r="BF3" s="158" t="s">
        <v>137</v>
      </c>
      <c r="BG3" s="159" t="s">
        <v>273</v>
      </c>
      <c r="BH3" s="157" t="s">
        <v>59</v>
      </c>
      <c r="BI3" s="157" t="s">
        <v>61</v>
      </c>
      <c r="BJ3" s="158" t="s">
        <v>149</v>
      </c>
      <c r="BK3" s="157" t="s">
        <v>81</v>
      </c>
      <c r="BL3" s="158" t="s">
        <v>157</v>
      </c>
      <c r="BM3" s="158" t="s">
        <v>151</v>
      </c>
      <c r="BN3" s="158" t="s">
        <v>131</v>
      </c>
      <c r="BO3" s="158" t="s">
        <v>133</v>
      </c>
      <c r="BP3" s="158" t="s">
        <v>155</v>
      </c>
      <c r="BQ3" s="158" t="s">
        <v>153</v>
      </c>
      <c r="BR3" s="158" t="s">
        <v>143</v>
      </c>
      <c r="BS3" s="158" t="s">
        <v>147</v>
      </c>
      <c r="BT3" s="157" t="s">
        <v>66</v>
      </c>
      <c r="BU3" s="158" t="s">
        <v>135</v>
      </c>
      <c r="BV3" s="158" t="s">
        <v>159</v>
      </c>
      <c r="BZ3" s="142" t="s">
        <v>9</v>
      </c>
      <c r="CA3" s="161">
        <f t="shared" ref="CA3:CA5" si="0">CB3/CD3</f>
        <v>0.25624082232011747</v>
      </c>
      <c r="CB3" s="153">
        <f>COUNTIF(AJ4:AO230,"Y")</f>
        <v>349</v>
      </c>
      <c r="CC3" s="153">
        <f>COUNTIF(AJ4:AO230,"n")</f>
        <v>1013</v>
      </c>
      <c r="CD3" s="153">
        <f t="shared" ref="CD3:CD4" si="1">SUM(CB3:CC3)</f>
        <v>1362</v>
      </c>
      <c r="CE3" s="153"/>
    </row>
    <row r="4" spans="1:83" x14ac:dyDescent="0.2">
      <c r="A4" s="85" t="s">
        <v>743</v>
      </c>
      <c r="B4" s="84" t="str">
        <f>VLOOKUP(M4,'APAC Dump'!D:D,1,0)</f>
        <v>APACSGWINPV7863</v>
      </c>
      <c r="C4" s="84" t="e">
        <f>VLOOKUP(M4,'EMEA Dump'!D:D,1,0)</f>
        <v>#N/A</v>
      </c>
      <c r="D4" s="84" t="e">
        <f>VLOOKUP(M4,'NAM Dump'!E:E,1,0)</f>
        <v>#N/A</v>
      </c>
      <c r="F4" s="79" t="s">
        <v>39</v>
      </c>
      <c r="G4" s="85" t="s">
        <v>741</v>
      </c>
      <c r="H4" s="79"/>
      <c r="I4" s="79"/>
      <c r="J4" s="79"/>
      <c r="K4" s="85" t="s">
        <v>742</v>
      </c>
      <c r="L4" s="149"/>
      <c r="M4" s="85" t="s">
        <v>743</v>
      </c>
      <c r="N4" s="85" t="s">
        <v>744</v>
      </c>
      <c r="O4" s="85" t="s">
        <v>745</v>
      </c>
      <c r="P4" s="85" t="s">
        <v>534</v>
      </c>
      <c r="Q4" s="85" t="s">
        <v>746</v>
      </c>
      <c r="R4" s="85" t="s">
        <v>747</v>
      </c>
      <c r="T4" s="41" t="s">
        <v>231</v>
      </c>
      <c r="U4" s="41" t="s">
        <v>231</v>
      </c>
      <c r="V4" s="41" t="s">
        <v>231</v>
      </c>
      <c r="X4" s="41" t="s">
        <v>232</v>
      </c>
      <c r="Y4" s="41" t="s">
        <v>232</v>
      </c>
      <c r="Z4" s="41" t="s">
        <v>232</v>
      </c>
      <c r="AA4" s="41" t="s">
        <v>232</v>
      </c>
      <c r="AB4" s="41" t="s">
        <v>232</v>
      </c>
      <c r="AC4" s="41" t="s">
        <v>232</v>
      </c>
      <c r="AF4" s="41" t="s">
        <v>231</v>
      </c>
      <c r="AG4" s="41" t="s">
        <v>231</v>
      </c>
      <c r="AH4" s="41" t="s">
        <v>231</v>
      </c>
      <c r="AJ4" s="41" t="s">
        <v>231</v>
      </c>
      <c r="AK4" s="41" t="s">
        <v>231</v>
      </c>
      <c r="AL4" s="41" t="s">
        <v>231</v>
      </c>
      <c r="AM4" s="41" t="s">
        <v>231</v>
      </c>
      <c r="AN4" s="41" t="s">
        <v>231</v>
      </c>
      <c r="AO4" s="41" t="s">
        <v>231</v>
      </c>
      <c r="AR4" s="41" t="s">
        <v>231</v>
      </c>
      <c r="AS4" s="41" t="s">
        <v>231</v>
      </c>
      <c r="AT4" s="41" t="s">
        <v>231</v>
      </c>
      <c r="AU4" s="41" t="s">
        <v>231</v>
      </c>
      <c r="AV4" s="41" t="s">
        <v>231</v>
      </c>
      <c r="AW4" s="41" t="s">
        <v>231</v>
      </c>
      <c r="AX4" s="41" t="s">
        <v>231</v>
      </c>
      <c r="AY4" s="41" t="s">
        <v>231</v>
      </c>
      <c r="AZ4" s="41" t="s">
        <v>231</v>
      </c>
      <c r="BA4" s="41" t="s">
        <v>231</v>
      </c>
      <c r="BC4" s="41" t="s">
        <v>231</v>
      </c>
      <c r="BD4" s="41" t="s">
        <v>231</v>
      </c>
      <c r="BE4" s="41" t="s">
        <v>231</v>
      </c>
      <c r="BF4" s="41" t="s">
        <v>231</v>
      </c>
      <c r="BG4" s="41" t="s">
        <v>231</v>
      </c>
      <c r="BH4" s="41" t="s">
        <v>231</v>
      </c>
      <c r="BI4" s="41" t="s">
        <v>231</v>
      </c>
      <c r="BJ4" s="41" t="s">
        <v>231</v>
      </c>
      <c r="BK4" s="41" t="s">
        <v>231</v>
      </c>
      <c r="BL4" s="41" t="s">
        <v>231</v>
      </c>
      <c r="BM4" s="41" t="s">
        <v>231</v>
      </c>
      <c r="BN4" s="41" t="s">
        <v>231</v>
      </c>
      <c r="BO4" s="41" t="s">
        <v>231</v>
      </c>
      <c r="BP4" s="41" t="s">
        <v>231</v>
      </c>
      <c r="BQ4" s="41" t="s">
        <v>231</v>
      </c>
      <c r="BR4" s="41" t="s">
        <v>231</v>
      </c>
      <c r="BS4" s="41" t="s">
        <v>231</v>
      </c>
      <c r="BT4" s="41" t="s">
        <v>232</v>
      </c>
      <c r="BU4" s="41" t="s">
        <v>231</v>
      </c>
      <c r="BV4" s="41" t="s">
        <v>231</v>
      </c>
      <c r="BZ4" s="142" t="s">
        <v>21</v>
      </c>
      <c r="CA4" s="161">
        <f t="shared" si="0"/>
        <v>0.5</v>
      </c>
      <c r="CB4" s="153">
        <f>COUNTIF(BC4:BV230,"Y")</f>
        <v>2771</v>
      </c>
      <c r="CC4" s="153">
        <f>COUNTIF(BC4:BV230,"Y")</f>
        <v>2771</v>
      </c>
      <c r="CD4" s="153">
        <f t="shared" si="1"/>
        <v>5542</v>
      </c>
    </row>
    <row r="5" spans="1:83" x14ac:dyDescent="0.2">
      <c r="A5" s="85" t="s">
        <v>748</v>
      </c>
      <c r="B5" s="84" t="str">
        <f>VLOOKUP(M5,'APAC Dump'!D:D,1,0)</f>
        <v>APACSGWINPV7864</v>
      </c>
      <c r="C5" s="84" t="e">
        <f>VLOOKUP(M5,'EMEA Dump'!D:D,1,0)</f>
        <v>#N/A</v>
      </c>
      <c r="D5" s="84" t="e">
        <f>VLOOKUP(M5,'NAM Dump'!E:E,1,0)</f>
        <v>#N/A</v>
      </c>
      <c r="F5" s="79" t="s">
        <v>39</v>
      </c>
      <c r="G5" s="85" t="s">
        <v>741</v>
      </c>
      <c r="H5" s="85"/>
      <c r="I5" s="85"/>
      <c r="J5" s="85"/>
      <c r="K5" s="85" t="s">
        <v>742</v>
      </c>
      <c r="L5" s="149"/>
      <c r="M5" s="85" t="s">
        <v>748</v>
      </c>
      <c r="N5" s="85" t="s">
        <v>749</v>
      </c>
      <c r="O5" s="85" t="s">
        <v>745</v>
      </c>
      <c r="P5" s="85" t="s">
        <v>534</v>
      </c>
      <c r="Q5" s="85" t="s">
        <v>746</v>
      </c>
      <c r="R5" s="85" t="s">
        <v>747</v>
      </c>
      <c r="T5" s="41" t="s">
        <v>231</v>
      </c>
      <c r="U5" s="41" t="s">
        <v>231</v>
      </c>
      <c r="V5" s="41" t="s">
        <v>231</v>
      </c>
      <c r="X5" s="41" t="s">
        <v>232</v>
      </c>
      <c r="Y5" s="41" t="s">
        <v>232</v>
      </c>
      <c r="Z5" s="41" t="s">
        <v>232</v>
      </c>
      <c r="AA5" s="41" t="s">
        <v>232</v>
      </c>
      <c r="AB5" s="41" t="s">
        <v>232</v>
      </c>
      <c r="AC5" s="41" t="s">
        <v>232</v>
      </c>
      <c r="AF5" s="41" t="s">
        <v>231</v>
      </c>
      <c r="AG5" s="41" t="s">
        <v>231</v>
      </c>
      <c r="AH5" s="41" t="s">
        <v>231</v>
      </c>
      <c r="AJ5" s="41" t="s">
        <v>231</v>
      </c>
      <c r="AK5" s="41" t="s">
        <v>231</v>
      </c>
      <c r="AL5" s="41" t="s">
        <v>231</v>
      </c>
      <c r="AM5" s="41" t="s">
        <v>231</v>
      </c>
      <c r="AN5" s="41" t="s">
        <v>231</v>
      </c>
      <c r="AO5" s="41" t="s">
        <v>231</v>
      </c>
      <c r="AR5" s="41" t="s">
        <v>231</v>
      </c>
      <c r="AS5" s="41" t="s">
        <v>231</v>
      </c>
      <c r="AT5" s="41" t="s">
        <v>231</v>
      </c>
      <c r="AU5" s="41" t="s">
        <v>231</v>
      </c>
      <c r="AV5" s="41" t="s">
        <v>231</v>
      </c>
      <c r="AW5" s="41" t="s">
        <v>231</v>
      </c>
      <c r="AX5" s="41" t="s">
        <v>231</v>
      </c>
      <c r="AY5" s="41" t="s">
        <v>231</v>
      </c>
      <c r="AZ5" s="41" t="s">
        <v>231</v>
      </c>
      <c r="BA5" s="41" t="s">
        <v>231</v>
      </c>
      <c r="BC5" s="41" t="s">
        <v>231</v>
      </c>
      <c r="BD5" s="41" t="s">
        <v>231</v>
      </c>
      <c r="BE5" s="41" t="s">
        <v>231</v>
      </c>
      <c r="BF5" s="41" t="s">
        <v>231</v>
      </c>
      <c r="BG5" s="41" t="s">
        <v>231</v>
      </c>
      <c r="BH5" s="41" t="s">
        <v>231</v>
      </c>
      <c r="BI5" s="41" t="s">
        <v>231</v>
      </c>
      <c r="BJ5" s="41" t="s">
        <v>231</v>
      </c>
      <c r="BK5" s="41" t="s">
        <v>231</v>
      </c>
      <c r="BL5" s="41" t="s">
        <v>231</v>
      </c>
      <c r="BM5" s="41" t="s">
        <v>231</v>
      </c>
      <c r="BN5" s="41" t="s">
        <v>231</v>
      </c>
      <c r="BO5" s="41" t="s">
        <v>231</v>
      </c>
      <c r="BP5" s="41" t="s">
        <v>231</v>
      </c>
      <c r="BQ5" s="41" t="s">
        <v>231</v>
      </c>
      <c r="BR5" s="41" t="s">
        <v>231</v>
      </c>
      <c r="BS5" s="41" t="s">
        <v>231</v>
      </c>
      <c r="BT5" s="41" t="s">
        <v>232</v>
      </c>
      <c r="BU5" s="41" t="s">
        <v>231</v>
      </c>
      <c r="BV5" s="41" t="s">
        <v>231</v>
      </c>
      <c r="BZ5" s="153" t="s">
        <v>1042</v>
      </c>
      <c r="CA5" s="161">
        <f t="shared" si="0"/>
        <v>0.4391041162227603</v>
      </c>
      <c r="CB5" s="153">
        <f t="shared" ref="CB5:CC5" si="2">SUM(CB2:CB4)</f>
        <v>3627</v>
      </c>
      <c r="CC5" s="153">
        <f t="shared" si="2"/>
        <v>4633</v>
      </c>
      <c r="CD5" s="153">
        <f>SUM(CD2:CD4)</f>
        <v>8260</v>
      </c>
    </row>
    <row r="6" spans="1:83" x14ac:dyDescent="0.2">
      <c r="A6" s="85" t="s">
        <v>752</v>
      </c>
      <c r="B6" s="84" t="str">
        <f>VLOOKUP(M6,'APAC Dump'!D:D,1,0)</f>
        <v>APACHKWINUV7857</v>
      </c>
      <c r="C6" s="84" t="e">
        <f>VLOOKUP(M6,'EMEA Dump'!D:D,1,0)</f>
        <v>#N/A</v>
      </c>
      <c r="D6" s="84" t="e">
        <f>VLOOKUP(M6,'NAM Dump'!E:E,1,0)</f>
        <v>#N/A</v>
      </c>
      <c r="F6" s="79" t="s">
        <v>39</v>
      </c>
      <c r="G6" s="85" t="s">
        <v>750</v>
      </c>
      <c r="H6" s="85"/>
      <c r="I6" s="85"/>
      <c r="J6" s="85"/>
      <c r="K6" s="85" t="s">
        <v>751</v>
      </c>
      <c r="L6" s="149"/>
      <c r="M6" s="85" t="s">
        <v>752</v>
      </c>
      <c r="N6" s="85" t="s">
        <v>753</v>
      </c>
      <c r="O6" s="85" t="s">
        <v>745</v>
      </c>
      <c r="P6" s="85" t="s">
        <v>534</v>
      </c>
      <c r="Q6" s="85" t="s">
        <v>754</v>
      </c>
      <c r="R6" s="85" t="s">
        <v>747</v>
      </c>
      <c r="T6" s="41" t="s">
        <v>231</v>
      </c>
      <c r="U6" s="41" t="s">
        <v>231</v>
      </c>
      <c r="V6" s="41" t="s">
        <v>231</v>
      </c>
      <c r="X6" s="41" t="s">
        <v>232</v>
      </c>
      <c r="Y6" s="41" t="s">
        <v>232</v>
      </c>
      <c r="Z6" s="41" t="s">
        <v>232</v>
      </c>
      <c r="AA6" s="41" t="s">
        <v>232</v>
      </c>
      <c r="AB6" s="41" t="s">
        <v>232</v>
      </c>
      <c r="AC6" s="41" t="s">
        <v>232</v>
      </c>
      <c r="AF6" s="41" t="s">
        <v>231</v>
      </c>
      <c r="AG6" s="41" t="s">
        <v>231</v>
      </c>
      <c r="AH6" s="41" t="s">
        <v>231</v>
      </c>
      <c r="AJ6" s="41" t="s">
        <v>231</v>
      </c>
      <c r="AK6" s="41" t="s">
        <v>231</v>
      </c>
      <c r="AL6" s="41" t="s">
        <v>231</v>
      </c>
      <c r="AM6" s="41" t="s">
        <v>231</v>
      </c>
      <c r="AN6" s="41" t="s">
        <v>231</v>
      </c>
      <c r="AO6" s="41" t="s">
        <v>231</v>
      </c>
      <c r="AR6" s="41" t="s">
        <v>231</v>
      </c>
      <c r="AS6" s="41" t="s">
        <v>231</v>
      </c>
      <c r="AT6" s="41" t="s">
        <v>231</v>
      </c>
      <c r="AU6" s="41" t="s">
        <v>231</v>
      </c>
      <c r="AV6" s="41" t="s">
        <v>231</v>
      </c>
      <c r="AW6" s="41" t="s">
        <v>231</v>
      </c>
      <c r="AX6" s="41" t="s">
        <v>231</v>
      </c>
      <c r="AY6" s="41" t="s">
        <v>231</v>
      </c>
      <c r="AZ6" s="41" t="s">
        <v>231</v>
      </c>
      <c r="BA6" s="41" t="s">
        <v>231</v>
      </c>
      <c r="BC6" s="41" t="s">
        <v>231</v>
      </c>
      <c r="BD6" s="41" t="s">
        <v>231</v>
      </c>
      <c r="BE6" s="41" t="s">
        <v>231</v>
      </c>
      <c r="BF6" s="41" t="s">
        <v>231</v>
      </c>
      <c r="BG6" s="41" t="s">
        <v>231</v>
      </c>
      <c r="BH6" s="41" t="s">
        <v>231</v>
      </c>
      <c r="BI6" s="41" t="s">
        <v>231</v>
      </c>
      <c r="BJ6" s="41" t="s">
        <v>231</v>
      </c>
      <c r="BK6" s="41" t="s">
        <v>231</v>
      </c>
      <c r="BL6" s="41" t="s">
        <v>231</v>
      </c>
      <c r="BM6" s="41" t="s">
        <v>231</v>
      </c>
      <c r="BN6" s="41" t="s">
        <v>231</v>
      </c>
      <c r="BO6" s="41" t="s">
        <v>231</v>
      </c>
      <c r="BP6" s="41" t="s">
        <v>231</v>
      </c>
      <c r="BQ6" s="41" t="s">
        <v>231</v>
      </c>
      <c r="BR6" s="41" t="s">
        <v>231</v>
      </c>
      <c r="BS6" s="41" t="s">
        <v>231</v>
      </c>
      <c r="BT6" s="41" t="s">
        <v>232</v>
      </c>
      <c r="BU6" s="41" t="s">
        <v>231</v>
      </c>
      <c r="BV6" s="41" t="s">
        <v>231</v>
      </c>
    </row>
    <row r="7" spans="1:83" x14ac:dyDescent="0.2">
      <c r="A7" s="85" t="s">
        <v>755</v>
      </c>
      <c r="B7" s="84" t="str">
        <f>VLOOKUP(M7,'APAC Dump'!D:D,1,0)</f>
        <v>APACHKWINUV7858</v>
      </c>
      <c r="C7" s="84" t="e">
        <f>VLOOKUP(M7,'EMEA Dump'!D:D,1,0)</f>
        <v>#N/A</v>
      </c>
      <c r="D7" s="84" t="e">
        <f>VLOOKUP(M7,'NAM Dump'!E:E,1,0)</f>
        <v>#N/A</v>
      </c>
      <c r="F7" s="79" t="s">
        <v>39</v>
      </c>
      <c r="G7" s="85" t="s">
        <v>750</v>
      </c>
      <c r="H7" s="85"/>
      <c r="I7" s="85"/>
      <c r="J7" s="85"/>
      <c r="K7" s="85" t="s">
        <v>751</v>
      </c>
      <c r="L7" s="149"/>
      <c r="M7" s="85" t="s">
        <v>755</v>
      </c>
      <c r="N7" s="85" t="s">
        <v>756</v>
      </c>
      <c r="O7" s="85" t="s">
        <v>745</v>
      </c>
      <c r="P7" s="85" t="s">
        <v>534</v>
      </c>
      <c r="Q7" s="85" t="s">
        <v>754</v>
      </c>
      <c r="R7" s="85" t="s">
        <v>747</v>
      </c>
      <c r="T7" s="41" t="s">
        <v>231</v>
      </c>
      <c r="U7" s="41" t="s">
        <v>231</v>
      </c>
      <c r="V7" s="41" t="s">
        <v>231</v>
      </c>
      <c r="X7" s="41" t="s">
        <v>232</v>
      </c>
      <c r="Y7" s="41" t="s">
        <v>232</v>
      </c>
      <c r="Z7" s="41" t="s">
        <v>232</v>
      </c>
      <c r="AA7" s="41" t="s">
        <v>232</v>
      </c>
      <c r="AB7" s="41" t="s">
        <v>232</v>
      </c>
      <c r="AC7" s="41" t="s">
        <v>232</v>
      </c>
      <c r="AF7" s="41" t="s">
        <v>231</v>
      </c>
      <c r="AG7" s="41" t="s">
        <v>231</v>
      </c>
      <c r="AH7" s="41" t="s">
        <v>231</v>
      </c>
      <c r="AJ7" s="41" t="s">
        <v>231</v>
      </c>
      <c r="AK7" s="41" t="s">
        <v>231</v>
      </c>
      <c r="AL7" s="41" t="s">
        <v>231</v>
      </c>
      <c r="AM7" s="41" t="s">
        <v>231</v>
      </c>
      <c r="AN7" s="41" t="s">
        <v>231</v>
      </c>
      <c r="AO7" s="41" t="s">
        <v>231</v>
      </c>
      <c r="AR7" s="41" t="s">
        <v>231</v>
      </c>
      <c r="AS7" s="41" t="s">
        <v>231</v>
      </c>
      <c r="AT7" s="41" t="s">
        <v>231</v>
      </c>
      <c r="AU7" s="41" t="s">
        <v>231</v>
      </c>
      <c r="AV7" s="41" t="s">
        <v>231</v>
      </c>
      <c r="AW7" s="41" t="s">
        <v>231</v>
      </c>
      <c r="AX7" s="41" t="s">
        <v>231</v>
      </c>
      <c r="AY7" s="41" t="s">
        <v>231</v>
      </c>
      <c r="AZ7" s="41" t="s">
        <v>231</v>
      </c>
      <c r="BA7" s="41" t="s">
        <v>231</v>
      </c>
      <c r="BC7" s="41" t="s">
        <v>231</v>
      </c>
      <c r="BD7" s="41" t="s">
        <v>231</v>
      </c>
      <c r="BE7" s="41" t="s">
        <v>231</v>
      </c>
      <c r="BF7" s="41" t="s">
        <v>231</v>
      </c>
      <c r="BG7" s="41" t="s">
        <v>231</v>
      </c>
      <c r="BH7" s="41" t="s">
        <v>231</v>
      </c>
      <c r="BI7" s="41" t="s">
        <v>231</v>
      </c>
      <c r="BJ7" s="41" t="s">
        <v>231</v>
      </c>
      <c r="BK7" s="41" t="s">
        <v>231</v>
      </c>
      <c r="BL7" s="41" t="s">
        <v>231</v>
      </c>
      <c r="BM7" s="41" t="s">
        <v>231</v>
      </c>
      <c r="BN7" s="41" t="s">
        <v>231</v>
      </c>
      <c r="BO7" s="41" t="s">
        <v>231</v>
      </c>
      <c r="BP7" s="41" t="s">
        <v>231</v>
      </c>
      <c r="BQ7" s="41" t="s">
        <v>231</v>
      </c>
      <c r="BR7" s="41" t="s">
        <v>231</v>
      </c>
      <c r="BS7" s="41" t="s">
        <v>231</v>
      </c>
      <c r="BT7" s="41" t="s">
        <v>231</v>
      </c>
      <c r="BU7" s="41" t="s">
        <v>231</v>
      </c>
      <c r="BV7" s="41" t="s">
        <v>231</v>
      </c>
      <c r="BZ7" s="153" t="s">
        <v>1044</v>
      </c>
      <c r="CA7" s="161"/>
      <c r="CB7" s="153"/>
      <c r="CC7" s="153"/>
      <c r="CD7" s="153"/>
    </row>
    <row r="8" spans="1:83" x14ac:dyDescent="0.2">
      <c r="A8" s="85" t="s">
        <v>757</v>
      </c>
      <c r="B8" s="84" t="str">
        <f>VLOOKUP(M8,'APAC Dump'!D:D,1,0)</f>
        <v>APACSGWINPV7860</v>
      </c>
      <c r="C8" s="84" t="e">
        <f>VLOOKUP(M8,'EMEA Dump'!D:D,1,0)</f>
        <v>#N/A</v>
      </c>
      <c r="D8" s="84" t="e">
        <f>VLOOKUP(M8,'NAM Dump'!E:E,1,0)</f>
        <v>#N/A</v>
      </c>
      <c r="F8" s="79" t="s">
        <v>39</v>
      </c>
      <c r="G8" s="85" t="s">
        <v>741</v>
      </c>
      <c r="H8" s="85"/>
      <c r="I8" s="85"/>
      <c r="J8" s="85"/>
      <c r="K8" s="85" t="s">
        <v>742</v>
      </c>
      <c r="L8" s="149"/>
      <c r="M8" s="85" t="s">
        <v>757</v>
      </c>
      <c r="N8" s="85" t="s">
        <v>758</v>
      </c>
      <c r="O8" s="85" t="s">
        <v>745</v>
      </c>
      <c r="P8" s="85" t="s">
        <v>534</v>
      </c>
      <c r="Q8" s="85" t="s">
        <v>746</v>
      </c>
      <c r="R8" s="85" t="s">
        <v>747</v>
      </c>
      <c r="T8" s="41" t="s">
        <v>231</v>
      </c>
      <c r="U8" s="41" t="s">
        <v>231</v>
      </c>
      <c r="V8" s="41" t="s">
        <v>231</v>
      </c>
      <c r="X8" s="41" t="s">
        <v>232</v>
      </c>
      <c r="Y8" s="41" t="s">
        <v>232</v>
      </c>
      <c r="Z8" s="41" t="s">
        <v>232</v>
      </c>
      <c r="AA8" s="41" t="s">
        <v>232</v>
      </c>
      <c r="AB8" s="41" t="s">
        <v>232</v>
      </c>
      <c r="AC8" s="41" t="s">
        <v>232</v>
      </c>
      <c r="AF8" s="41" t="s">
        <v>231</v>
      </c>
      <c r="AG8" s="41" t="s">
        <v>231</v>
      </c>
      <c r="AH8" s="41" t="s">
        <v>231</v>
      </c>
      <c r="AJ8" s="41" t="s">
        <v>231</v>
      </c>
      <c r="AK8" s="41" t="s">
        <v>231</v>
      </c>
      <c r="AL8" s="41" t="s">
        <v>231</v>
      </c>
      <c r="AM8" s="41" t="s">
        <v>231</v>
      </c>
      <c r="AN8" s="41" t="s">
        <v>231</v>
      </c>
      <c r="AO8" s="41" t="s">
        <v>231</v>
      </c>
      <c r="AR8" s="41" t="s">
        <v>231</v>
      </c>
      <c r="AS8" s="41" t="s">
        <v>231</v>
      </c>
      <c r="AT8" s="41" t="s">
        <v>231</v>
      </c>
      <c r="AU8" s="41" t="s">
        <v>231</v>
      </c>
      <c r="AV8" s="41" t="s">
        <v>231</v>
      </c>
      <c r="AW8" s="41" t="s">
        <v>231</v>
      </c>
      <c r="AX8" s="41" t="s">
        <v>231</v>
      </c>
      <c r="AY8" s="41" t="s">
        <v>231</v>
      </c>
      <c r="AZ8" s="41" t="s">
        <v>231</v>
      </c>
      <c r="BA8" s="41" t="s">
        <v>231</v>
      </c>
      <c r="BC8" s="41" t="s">
        <v>231</v>
      </c>
      <c r="BD8" s="41" t="s">
        <v>231</v>
      </c>
      <c r="BE8" s="41" t="s">
        <v>231</v>
      </c>
      <c r="BF8" s="41" t="s">
        <v>231</v>
      </c>
      <c r="BG8" s="41" t="s">
        <v>231</v>
      </c>
      <c r="BH8" s="41" t="s">
        <v>231</v>
      </c>
      <c r="BI8" s="41" t="s">
        <v>231</v>
      </c>
      <c r="BJ8" s="41" t="s">
        <v>231</v>
      </c>
      <c r="BK8" s="41" t="s">
        <v>231</v>
      </c>
      <c r="BL8" s="41" t="s">
        <v>231</v>
      </c>
      <c r="BM8" s="41" t="s">
        <v>231</v>
      </c>
      <c r="BN8" s="41" t="s">
        <v>231</v>
      </c>
      <c r="BO8" s="41" t="s">
        <v>231</v>
      </c>
      <c r="BP8" s="41" t="s">
        <v>231</v>
      </c>
      <c r="BQ8" s="41" t="s">
        <v>231</v>
      </c>
      <c r="BR8" s="41" t="s">
        <v>231</v>
      </c>
      <c r="BS8" s="41" t="s">
        <v>231</v>
      </c>
      <c r="BT8" s="41" t="s">
        <v>231</v>
      </c>
      <c r="BU8" s="41" t="s">
        <v>231</v>
      </c>
      <c r="BV8" s="41" t="s">
        <v>231</v>
      </c>
      <c r="BZ8" s="153" t="s">
        <v>39</v>
      </c>
      <c r="CA8" s="161">
        <f t="shared" ref="CA8:CA11" si="3">CB8/CD8</f>
        <v>0.19491525423728814</v>
      </c>
      <c r="CB8" s="153">
        <f>COUNTIF(X54:AC230,"Y")</f>
        <v>207</v>
      </c>
      <c r="CC8" s="153">
        <f>COUNTIF(X54:AC230,"N")</f>
        <v>855</v>
      </c>
      <c r="CD8" s="153">
        <f t="shared" ref="CD8:CD10" si="4">SUM(CB8:CC8)</f>
        <v>1062</v>
      </c>
    </row>
    <row r="9" spans="1:83" x14ac:dyDescent="0.2">
      <c r="A9" s="85" t="s">
        <v>759</v>
      </c>
      <c r="B9" s="84" t="str">
        <f>VLOOKUP(M9,'APAC Dump'!D:D,1,0)</f>
        <v>APACSGWINPV7861</v>
      </c>
      <c r="C9" s="84" t="e">
        <f>VLOOKUP(M9,'EMEA Dump'!D:D,1,0)</f>
        <v>#N/A</v>
      </c>
      <c r="D9" s="84" t="e">
        <f>VLOOKUP(M9,'NAM Dump'!E:E,1,0)</f>
        <v>#N/A</v>
      </c>
      <c r="F9" s="79" t="s">
        <v>39</v>
      </c>
      <c r="G9" s="85" t="s">
        <v>741</v>
      </c>
      <c r="H9" s="85"/>
      <c r="I9" s="85"/>
      <c r="J9" s="85"/>
      <c r="K9" s="85" t="s">
        <v>742</v>
      </c>
      <c r="L9" s="149"/>
      <c r="M9" s="85" t="s">
        <v>759</v>
      </c>
      <c r="N9" s="85" t="s">
        <v>760</v>
      </c>
      <c r="O9" s="85" t="s">
        <v>745</v>
      </c>
      <c r="P9" s="85" t="s">
        <v>534</v>
      </c>
      <c r="Q9" s="85" t="s">
        <v>746</v>
      </c>
      <c r="R9" s="85" t="s">
        <v>747</v>
      </c>
      <c r="T9" s="41" t="s">
        <v>231</v>
      </c>
      <c r="U9" s="41" t="s">
        <v>231</v>
      </c>
      <c r="V9" s="41" t="s">
        <v>231</v>
      </c>
      <c r="X9" s="41" t="s">
        <v>232</v>
      </c>
      <c r="Y9" s="41" t="s">
        <v>232</v>
      </c>
      <c r="Z9" s="41" t="s">
        <v>232</v>
      </c>
      <c r="AA9" s="41" t="s">
        <v>232</v>
      </c>
      <c r="AB9" s="41" t="s">
        <v>232</v>
      </c>
      <c r="AC9" s="41" t="s">
        <v>232</v>
      </c>
      <c r="AF9" s="41" t="s">
        <v>231</v>
      </c>
      <c r="AG9" s="41" t="s">
        <v>231</v>
      </c>
      <c r="AH9" s="41" t="s">
        <v>231</v>
      </c>
      <c r="AJ9" s="41" t="s">
        <v>231</v>
      </c>
      <c r="AK9" s="41" t="s">
        <v>231</v>
      </c>
      <c r="AL9" s="41" t="s">
        <v>231</v>
      </c>
      <c r="AM9" s="41" t="s">
        <v>231</v>
      </c>
      <c r="AN9" s="41" t="s">
        <v>231</v>
      </c>
      <c r="AO9" s="41" t="s">
        <v>231</v>
      </c>
      <c r="AR9" s="41" t="s">
        <v>231</v>
      </c>
      <c r="AS9" s="41" t="s">
        <v>231</v>
      </c>
      <c r="AT9" s="41" t="s">
        <v>231</v>
      </c>
      <c r="AU9" s="41" t="s">
        <v>231</v>
      </c>
      <c r="AV9" s="41" t="s">
        <v>231</v>
      </c>
      <c r="AW9" s="41" t="s">
        <v>231</v>
      </c>
      <c r="AX9" s="41" t="s">
        <v>231</v>
      </c>
      <c r="AY9" s="41" t="s">
        <v>231</v>
      </c>
      <c r="AZ9" s="41" t="s">
        <v>231</v>
      </c>
      <c r="BA9" s="41" t="s">
        <v>231</v>
      </c>
      <c r="BC9" s="41" t="s">
        <v>231</v>
      </c>
      <c r="BD9" s="41" t="s">
        <v>231</v>
      </c>
      <c r="BE9" s="41" t="s">
        <v>231</v>
      </c>
      <c r="BF9" s="41" t="s">
        <v>231</v>
      </c>
      <c r="BG9" s="41" t="s">
        <v>231</v>
      </c>
      <c r="BH9" s="41" t="s">
        <v>231</v>
      </c>
      <c r="BI9" s="41" t="s">
        <v>231</v>
      </c>
      <c r="BJ9" s="41" t="s">
        <v>231</v>
      </c>
      <c r="BK9" s="41" t="s">
        <v>231</v>
      </c>
      <c r="BL9" s="41" t="s">
        <v>231</v>
      </c>
      <c r="BM9" s="41" t="s">
        <v>231</v>
      </c>
      <c r="BN9" s="41" t="s">
        <v>231</v>
      </c>
      <c r="BO9" s="41" t="s">
        <v>231</v>
      </c>
      <c r="BP9" s="41" t="s">
        <v>231</v>
      </c>
      <c r="BQ9" s="41" t="s">
        <v>231</v>
      </c>
      <c r="BR9" s="41" t="s">
        <v>231</v>
      </c>
      <c r="BS9" s="41" t="s">
        <v>231</v>
      </c>
      <c r="BT9" s="41" t="s">
        <v>232</v>
      </c>
      <c r="BU9" s="41" t="s">
        <v>231</v>
      </c>
      <c r="BV9" s="41" t="s">
        <v>231</v>
      </c>
      <c r="BZ9" s="153" t="s">
        <v>9</v>
      </c>
      <c r="CA9" s="161">
        <f t="shared" si="3"/>
        <v>9.7147950089126564E-2</v>
      </c>
      <c r="CB9" s="153">
        <f>COUNTIF(AJ4:AO53,"Y")+COUNTIF(AJ94:AO230,"Y")</f>
        <v>109</v>
      </c>
      <c r="CC9" s="153">
        <f>COUNTIF(AJ4:AO53,"N")+COUNTIF(AJ94:AO230,"N")</f>
        <v>1013</v>
      </c>
      <c r="CD9" s="153">
        <f t="shared" si="4"/>
        <v>1122</v>
      </c>
    </row>
    <row r="10" spans="1:83" x14ac:dyDescent="0.2">
      <c r="A10" s="85" t="s">
        <v>761</v>
      </c>
      <c r="B10" s="84" t="str">
        <f>VLOOKUP(M10,'APAC Dump'!D:D,1,0)</f>
        <v>APACHKWINUV7645</v>
      </c>
      <c r="C10" s="84" t="e">
        <f>VLOOKUP(M10,'EMEA Dump'!D:D,1,0)</f>
        <v>#N/A</v>
      </c>
      <c r="D10" s="84" t="e">
        <f>VLOOKUP(M10,'NAM Dump'!E:E,1,0)</f>
        <v>#N/A</v>
      </c>
      <c r="F10" s="79" t="s">
        <v>39</v>
      </c>
      <c r="G10" s="85" t="s">
        <v>750</v>
      </c>
      <c r="H10" s="85"/>
      <c r="I10" s="85"/>
      <c r="J10" s="85"/>
      <c r="K10" s="85" t="s">
        <v>751</v>
      </c>
      <c r="L10" s="149"/>
      <c r="M10" s="85" t="s">
        <v>761</v>
      </c>
      <c r="N10" s="85" t="s">
        <v>762</v>
      </c>
      <c r="O10" s="85" t="s">
        <v>745</v>
      </c>
      <c r="P10" s="85" t="s">
        <v>534</v>
      </c>
      <c r="Q10" s="85" t="s">
        <v>754</v>
      </c>
      <c r="R10" s="85" t="s">
        <v>747</v>
      </c>
      <c r="T10" s="41" t="s">
        <v>231</v>
      </c>
      <c r="U10" s="41" t="s">
        <v>231</v>
      </c>
      <c r="V10" s="41" t="s">
        <v>231</v>
      </c>
      <c r="X10" s="41" t="s">
        <v>232</v>
      </c>
      <c r="Y10" s="41" t="s">
        <v>232</v>
      </c>
      <c r="Z10" s="41" t="s">
        <v>232</v>
      </c>
      <c r="AA10" s="41" t="s">
        <v>232</v>
      </c>
      <c r="AB10" s="41" t="s">
        <v>232</v>
      </c>
      <c r="AC10" s="41" t="s">
        <v>232</v>
      </c>
      <c r="AF10" s="41" t="s">
        <v>231</v>
      </c>
      <c r="AG10" s="41" t="s">
        <v>231</v>
      </c>
      <c r="AH10" s="41" t="s">
        <v>231</v>
      </c>
      <c r="AJ10" s="41" t="s">
        <v>231</v>
      </c>
      <c r="AK10" s="41" t="s">
        <v>231</v>
      </c>
      <c r="AL10" s="41" t="s">
        <v>231</v>
      </c>
      <c r="AM10" s="41" t="s">
        <v>231</v>
      </c>
      <c r="AN10" s="41" t="s">
        <v>231</v>
      </c>
      <c r="AO10" s="41" t="s">
        <v>231</v>
      </c>
      <c r="AR10" s="41" t="s">
        <v>231</v>
      </c>
      <c r="AS10" s="41" t="s">
        <v>231</v>
      </c>
      <c r="AT10" s="41" t="s">
        <v>231</v>
      </c>
      <c r="AU10" s="41" t="s">
        <v>231</v>
      </c>
      <c r="AV10" s="41" t="s">
        <v>231</v>
      </c>
      <c r="AW10" s="41" t="s">
        <v>231</v>
      </c>
      <c r="AX10" s="41" t="s">
        <v>231</v>
      </c>
      <c r="AY10" s="41" t="s">
        <v>231</v>
      </c>
      <c r="AZ10" s="41" t="s">
        <v>231</v>
      </c>
      <c r="BA10" s="41" t="s">
        <v>231</v>
      </c>
      <c r="BC10" s="41" t="s">
        <v>231</v>
      </c>
      <c r="BD10" s="41" t="s">
        <v>231</v>
      </c>
      <c r="BE10" s="41" t="s">
        <v>231</v>
      </c>
      <c r="BF10" s="41" t="s">
        <v>231</v>
      </c>
      <c r="BG10" s="41" t="s">
        <v>231</v>
      </c>
      <c r="BH10" s="41" t="s">
        <v>231</v>
      </c>
      <c r="BI10" s="41" t="s">
        <v>231</v>
      </c>
      <c r="BJ10" s="41" t="s">
        <v>231</v>
      </c>
      <c r="BK10" s="41" t="s">
        <v>231</v>
      </c>
      <c r="BL10" s="41" t="s">
        <v>231</v>
      </c>
      <c r="BM10" s="41" t="s">
        <v>231</v>
      </c>
      <c r="BN10" s="41" t="s">
        <v>231</v>
      </c>
      <c r="BO10" s="41" t="s">
        <v>231</v>
      </c>
      <c r="BP10" s="41" t="s">
        <v>231</v>
      </c>
      <c r="BQ10" s="41" t="s">
        <v>231</v>
      </c>
      <c r="BR10" s="41" t="s">
        <v>231</v>
      </c>
      <c r="BS10" s="41" t="s">
        <v>231</v>
      </c>
      <c r="BT10" s="41" t="s">
        <v>232</v>
      </c>
      <c r="BU10" s="41" t="s">
        <v>231</v>
      </c>
      <c r="BV10" s="41" t="s">
        <v>231</v>
      </c>
      <c r="BZ10" s="153" t="s">
        <v>21</v>
      </c>
      <c r="CA10" s="161">
        <f t="shared" si="3"/>
        <v>1.7222222222222222E-2</v>
      </c>
      <c r="CB10" s="153">
        <f>COUNTIF(BC4:BV93,"Y")</f>
        <v>31</v>
      </c>
      <c r="CC10" s="153">
        <f>COUNTIF(BC4:BV93,"N")</f>
        <v>1769</v>
      </c>
      <c r="CD10" s="153">
        <f t="shared" si="4"/>
        <v>1800</v>
      </c>
    </row>
    <row r="11" spans="1:83" x14ac:dyDescent="0.2">
      <c r="A11" s="85" t="s">
        <v>763</v>
      </c>
      <c r="B11" s="84" t="str">
        <f>VLOOKUP(M11,'APAC Dump'!D:D,1,0)</f>
        <v>APACHKWINUV7646</v>
      </c>
      <c r="C11" s="84" t="e">
        <f>VLOOKUP(M11,'EMEA Dump'!D:D,1,0)</f>
        <v>#N/A</v>
      </c>
      <c r="D11" s="84" t="e">
        <f>VLOOKUP(M11,'NAM Dump'!E:E,1,0)</f>
        <v>#N/A</v>
      </c>
      <c r="F11" s="79" t="s">
        <v>39</v>
      </c>
      <c r="G11" s="85" t="s">
        <v>750</v>
      </c>
      <c r="H11" s="85"/>
      <c r="I11" s="85"/>
      <c r="J11" s="85"/>
      <c r="K11" s="85" t="s">
        <v>751</v>
      </c>
      <c r="L11" s="149"/>
      <c r="M11" s="85" t="s">
        <v>763</v>
      </c>
      <c r="N11" s="85" t="s">
        <v>764</v>
      </c>
      <c r="O11" s="85" t="s">
        <v>745</v>
      </c>
      <c r="P11" s="85" t="s">
        <v>534</v>
      </c>
      <c r="Q11" s="85" t="s">
        <v>754</v>
      </c>
      <c r="R11" s="85" t="s">
        <v>747</v>
      </c>
      <c r="T11" s="41" t="s">
        <v>231</v>
      </c>
      <c r="U11" s="41" t="s">
        <v>231</v>
      </c>
      <c r="V11" s="41" t="s">
        <v>231</v>
      </c>
      <c r="X11" s="41" t="s">
        <v>232</v>
      </c>
      <c r="Y11" s="41" t="s">
        <v>232</v>
      </c>
      <c r="Z11" s="41" t="s">
        <v>232</v>
      </c>
      <c r="AA11" s="41" t="s">
        <v>232</v>
      </c>
      <c r="AB11" s="41" t="s">
        <v>232</v>
      </c>
      <c r="AC11" s="41" t="s">
        <v>232</v>
      </c>
      <c r="AF11" s="41" t="s">
        <v>231</v>
      </c>
      <c r="AG11" s="41" t="s">
        <v>231</v>
      </c>
      <c r="AH11" s="41" t="s">
        <v>231</v>
      </c>
      <c r="AJ11" s="41" t="s">
        <v>231</v>
      </c>
      <c r="AK11" s="41" t="s">
        <v>231</v>
      </c>
      <c r="AL11" s="41" t="s">
        <v>231</v>
      </c>
      <c r="AM11" s="41" t="s">
        <v>231</v>
      </c>
      <c r="AN11" s="41" t="s">
        <v>231</v>
      </c>
      <c r="AO11" s="41" t="s">
        <v>231</v>
      </c>
      <c r="AR11" s="41" t="s">
        <v>231</v>
      </c>
      <c r="AS11" s="41" t="s">
        <v>231</v>
      </c>
      <c r="AT11" s="41" t="s">
        <v>231</v>
      </c>
      <c r="AU11" s="41" t="s">
        <v>231</v>
      </c>
      <c r="AV11" s="41" t="s">
        <v>231</v>
      </c>
      <c r="AW11" s="41" t="s">
        <v>231</v>
      </c>
      <c r="AX11" s="41" t="s">
        <v>231</v>
      </c>
      <c r="AY11" s="41" t="s">
        <v>231</v>
      </c>
      <c r="AZ11" s="41" t="s">
        <v>231</v>
      </c>
      <c r="BA11" s="41" t="s">
        <v>231</v>
      </c>
      <c r="BC11" s="41" t="s">
        <v>231</v>
      </c>
      <c r="BD11" s="41" t="s">
        <v>231</v>
      </c>
      <c r="BE11" s="41" t="s">
        <v>231</v>
      </c>
      <c r="BF11" s="41" t="s">
        <v>231</v>
      </c>
      <c r="BG11" s="41" t="s">
        <v>231</v>
      </c>
      <c r="BH11" s="41" t="s">
        <v>231</v>
      </c>
      <c r="BI11" s="41" t="s">
        <v>231</v>
      </c>
      <c r="BJ11" s="41" t="s">
        <v>231</v>
      </c>
      <c r="BK11" s="41" t="s">
        <v>231</v>
      </c>
      <c r="BL11" s="41" t="s">
        <v>231</v>
      </c>
      <c r="BM11" s="41" t="s">
        <v>231</v>
      </c>
      <c r="BN11" s="41" t="s">
        <v>231</v>
      </c>
      <c r="BO11" s="41" t="s">
        <v>231</v>
      </c>
      <c r="BP11" s="41" t="s">
        <v>231</v>
      </c>
      <c r="BQ11" s="41" t="s">
        <v>231</v>
      </c>
      <c r="BR11" s="41" t="s">
        <v>231</v>
      </c>
      <c r="BS11" s="41" t="s">
        <v>231</v>
      </c>
      <c r="BT11" s="41" t="s">
        <v>232</v>
      </c>
      <c r="BU11" s="41" t="s">
        <v>231</v>
      </c>
      <c r="BV11" s="41" t="s">
        <v>231</v>
      </c>
      <c r="BZ11" s="153" t="s">
        <v>1042</v>
      </c>
      <c r="CA11" s="161">
        <f t="shared" si="3"/>
        <v>8.7098393574297189E-2</v>
      </c>
      <c r="CB11" s="153">
        <f t="shared" ref="CB11:CC11" si="5">SUM(CB8:CB10)</f>
        <v>347</v>
      </c>
      <c r="CC11" s="153">
        <f t="shared" si="5"/>
        <v>3637</v>
      </c>
      <c r="CD11" s="153">
        <f>SUM(CD8:CD10)</f>
        <v>3984</v>
      </c>
    </row>
    <row r="12" spans="1:83" x14ac:dyDescent="0.2">
      <c r="A12" s="85" t="s">
        <v>765</v>
      </c>
      <c r="B12" s="84" t="str">
        <f>VLOOKUP(M12,'APAC Dump'!D:D,1,0)</f>
        <v>SSUNSMM01</v>
      </c>
      <c r="C12" s="84" t="e">
        <f>VLOOKUP(M12,'EMEA Dump'!D:D,1,0)</f>
        <v>#N/A</v>
      </c>
      <c r="D12" s="84" t="e">
        <f>VLOOKUP(M12,'NAM Dump'!E:E,1,0)</f>
        <v>#N/A</v>
      </c>
      <c r="F12" s="79" t="s">
        <v>39</v>
      </c>
      <c r="G12" s="85" t="s">
        <v>742</v>
      </c>
      <c r="H12" s="79"/>
      <c r="I12" s="79"/>
      <c r="J12" s="79"/>
      <c r="K12" s="85" t="s">
        <v>742</v>
      </c>
      <c r="L12" s="149"/>
      <c r="M12" s="85" t="s">
        <v>765</v>
      </c>
      <c r="N12" s="85" t="s">
        <v>766</v>
      </c>
      <c r="O12" s="85" t="s">
        <v>767</v>
      </c>
      <c r="P12" s="85" t="s">
        <v>768</v>
      </c>
      <c r="Q12" s="85" t="s">
        <v>754</v>
      </c>
      <c r="R12" s="85" t="s">
        <v>769</v>
      </c>
      <c r="T12" s="41" t="s">
        <v>231</v>
      </c>
      <c r="U12" s="41" t="s">
        <v>231</v>
      </c>
      <c r="V12" s="41" t="s">
        <v>231</v>
      </c>
      <c r="X12" s="41" t="s">
        <v>232</v>
      </c>
      <c r="Y12" s="41" t="s">
        <v>232</v>
      </c>
      <c r="Z12" s="41" t="s">
        <v>232</v>
      </c>
      <c r="AA12" s="41" t="s">
        <v>232</v>
      </c>
      <c r="AB12" s="41" t="s">
        <v>232</v>
      </c>
      <c r="AC12" s="41" t="s">
        <v>232</v>
      </c>
      <c r="AF12" s="41" t="s">
        <v>231</v>
      </c>
      <c r="AG12" s="41" t="s">
        <v>231</v>
      </c>
      <c r="AH12" s="41" t="s">
        <v>231</v>
      </c>
      <c r="AJ12" s="41" t="s">
        <v>231</v>
      </c>
      <c r="AK12" s="41" t="s">
        <v>231</v>
      </c>
      <c r="AL12" s="41" t="s">
        <v>231</v>
      </c>
      <c r="AM12" s="41" t="s">
        <v>231</v>
      </c>
      <c r="AN12" s="41" t="s">
        <v>231</v>
      </c>
      <c r="AO12" s="41" t="s">
        <v>231</v>
      </c>
      <c r="AR12" s="41" t="s">
        <v>231</v>
      </c>
      <c r="AS12" s="41" t="s">
        <v>231</v>
      </c>
      <c r="AT12" s="41" t="s">
        <v>231</v>
      </c>
      <c r="AU12" s="41" t="s">
        <v>231</v>
      </c>
      <c r="AV12" s="41" t="s">
        <v>231</v>
      </c>
      <c r="AW12" s="41" t="s">
        <v>231</v>
      </c>
      <c r="AX12" s="41" t="s">
        <v>231</v>
      </c>
      <c r="AY12" s="41" t="s">
        <v>231</v>
      </c>
      <c r="AZ12" s="41" t="s">
        <v>231</v>
      </c>
      <c r="BA12" s="41" t="s">
        <v>231</v>
      </c>
      <c r="BC12" s="41" t="s">
        <v>231</v>
      </c>
      <c r="BD12" s="41" t="s">
        <v>231</v>
      </c>
      <c r="BE12" s="41" t="s">
        <v>231</v>
      </c>
      <c r="BF12" s="41" t="s">
        <v>231</v>
      </c>
      <c r="BG12" s="41" t="s">
        <v>231</v>
      </c>
      <c r="BH12" s="41" t="s">
        <v>231</v>
      </c>
      <c r="BI12" s="41" t="s">
        <v>231</v>
      </c>
      <c r="BJ12" s="41" t="s">
        <v>231</v>
      </c>
      <c r="BK12" s="41" t="s">
        <v>231</v>
      </c>
      <c r="BL12" s="41" t="s">
        <v>231</v>
      </c>
      <c r="BM12" s="41" t="s">
        <v>231</v>
      </c>
      <c r="BN12" s="41" t="s">
        <v>231</v>
      </c>
      <c r="BO12" s="41" t="s">
        <v>231</v>
      </c>
      <c r="BP12" s="41" t="s">
        <v>231</v>
      </c>
      <c r="BQ12" s="41" t="s">
        <v>231</v>
      </c>
      <c r="BR12" s="41" t="s">
        <v>231</v>
      </c>
      <c r="BS12" s="41" t="s">
        <v>231</v>
      </c>
      <c r="BT12" s="41" t="s">
        <v>231</v>
      </c>
      <c r="BU12" s="41" t="s">
        <v>231</v>
      </c>
      <c r="BV12" s="41" t="s">
        <v>231</v>
      </c>
    </row>
    <row r="13" spans="1:83" x14ac:dyDescent="0.2">
      <c r="A13" s="85" t="s">
        <v>770</v>
      </c>
      <c r="B13" s="84" t="str">
        <f>VLOOKUP(M13,'APAC Dump'!D:D,1,0)</f>
        <v>SSUNSMM02</v>
      </c>
      <c r="C13" s="84" t="e">
        <f>VLOOKUP(M13,'EMEA Dump'!D:D,1,0)</f>
        <v>#N/A</v>
      </c>
      <c r="D13" s="84" t="e">
        <f>VLOOKUP(M13,'NAM Dump'!E:E,1,0)</f>
        <v>#N/A</v>
      </c>
      <c r="F13" s="79" t="s">
        <v>39</v>
      </c>
      <c r="G13" s="85" t="s">
        <v>742</v>
      </c>
      <c r="H13" s="85"/>
      <c r="I13" s="85"/>
      <c r="J13" s="85"/>
      <c r="K13" s="85" t="s">
        <v>742</v>
      </c>
      <c r="L13" s="149"/>
      <c r="M13" s="85" t="s">
        <v>770</v>
      </c>
      <c r="N13" s="85" t="s">
        <v>771</v>
      </c>
      <c r="O13" s="85" t="s">
        <v>767</v>
      </c>
      <c r="P13" s="85" t="s">
        <v>768</v>
      </c>
      <c r="Q13" s="85" t="s">
        <v>772</v>
      </c>
      <c r="R13" s="85" t="s">
        <v>769</v>
      </c>
      <c r="T13" s="41" t="s">
        <v>231</v>
      </c>
      <c r="U13" s="41" t="s">
        <v>231</v>
      </c>
      <c r="V13" s="41" t="s">
        <v>231</v>
      </c>
      <c r="X13" s="41" t="s">
        <v>232</v>
      </c>
      <c r="Y13" s="41" t="s">
        <v>232</v>
      </c>
      <c r="Z13" s="41" t="s">
        <v>232</v>
      </c>
      <c r="AA13" s="41" t="s">
        <v>232</v>
      </c>
      <c r="AB13" s="41" t="s">
        <v>232</v>
      </c>
      <c r="AC13" s="41" t="s">
        <v>232</v>
      </c>
      <c r="AF13" s="41" t="s">
        <v>231</v>
      </c>
      <c r="AG13" s="41" t="s">
        <v>231</v>
      </c>
      <c r="AH13" s="41" t="s">
        <v>231</v>
      </c>
      <c r="AJ13" s="41" t="s">
        <v>231</v>
      </c>
      <c r="AK13" s="41" t="s">
        <v>231</v>
      </c>
      <c r="AL13" s="41" t="s">
        <v>231</v>
      </c>
      <c r="AM13" s="41" t="s">
        <v>231</v>
      </c>
      <c r="AN13" s="41" t="s">
        <v>231</v>
      </c>
      <c r="AO13" s="41" t="s">
        <v>231</v>
      </c>
      <c r="AR13" s="41" t="s">
        <v>231</v>
      </c>
      <c r="AS13" s="41" t="s">
        <v>231</v>
      </c>
      <c r="AT13" s="41" t="s">
        <v>231</v>
      </c>
      <c r="AU13" s="41" t="s">
        <v>231</v>
      </c>
      <c r="AV13" s="41" t="s">
        <v>231</v>
      </c>
      <c r="AW13" s="41" t="s">
        <v>231</v>
      </c>
      <c r="AX13" s="41" t="s">
        <v>231</v>
      </c>
      <c r="AY13" s="41" t="s">
        <v>231</v>
      </c>
      <c r="AZ13" s="41" t="s">
        <v>231</v>
      </c>
      <c r="BA13" s="41" t="s">
        <v>231</v>
      </c>
      <c r="BC13" s="41" t="s">
        <v>231</v>
      </c>
      <c r="BD13" s="41" t="s">
        <v>231</v>
      </c>
      <c r="BE13" s="41" t="s">
        <v>231</v>
      </c>
      <c r="BF13" s="41" t="s">
        <v>231</v>
      </c>
      <c r="BG13" s="41" t="s">
        <v>231</v>
      </c>
      <c r="BH13" s="41" t="s">
        <v>231</v>
      </c>
      <c r="BI13" s="41" t="s">
        <v>231</v>
      </c>
      <c r="BJ13" s="41" t="s">
        <v>231</v>
      </c>
      <c r="BK13" s="41" t="s">
        <v>231</v>
      </c>
      <c r="BL13" s="41" t="s">
        <v>231</v>
      </c>
      <c r="BM13" s="41" t="s">
        <v>231</v>
      </c>
      <c r="BN13" s="41" t="s">
        <v>231</v>
      </c>
      <c r="BO13" s="41" t="s">
        <v>231</v>
      </c>
      <c r="BP13" s="41" t="s">
        <v>231</v>
      </c>
      <c r="BQ13" s="41" t="s">
        <v>231</v>
      </c>
      <c r="BR13" s="41" t="s">
        <v>231</v>
      </c>
      <c r="BS13" s="41" t="s">
        <v>231</v>
      </c>
      <c r="BT13" s="41" t="s">
        <v>232</v>
      </c>
      <c r="BU13" s="41" t="s">
        <v>231</v>
      </c>
      <c r="BV13" s="41" t="s">
        <v>231</v>
      </c>
    </row>
    <row r="14" spans="1:83" x14ac:dyDescent="0.2">
      <c r="A14" s="85" t="s">
        <v>774</v>
      </c>
      <c r="B14" s="84" t="str">
        <f>VLOOKUP(M14,'APAC Dump'!D:D,1,0)</f>
        <v>HSSUNSMM02</v>
      </c>
      <c r="C14" s="84" t="e">
        <f>VLOOKUP(M14,'EMEA Dump'!D:D,1,0)</f>
        <v>#N/A</v>
      </c>
      <c r="D14" s="84" t="e">
        <f>VLOOKUP(M14,'NAM Dump'!E:E,1,0)</f>
        <v>#N/A</v>
      </c>
      <c r="F14" s="79" t="s">
        <v>39</v>
      </c>
      <c r="G14" s="85" t="s">
        <v>750</v>
      </c>
      <c r="H14" s="85"/>
      <c r="I14" s="85"/>
      <c r="J14" s="85"/>
      <c r="K14" s="85" t="s">
        <v>773</v>
      </c>
      <c r="L14" s="149"/>
      <c r="M14" s="85" t="s">
        <v>774</v>
      </c>
      <c r="N14" s="85" t="s">
        <v>775</v>
      </c>
      <c r="O14" s="85" t="s">
        <v>767</v>
      </c>
      <c r="P14" s="85" t="s">
        <v>768</v>
      </c>
      <c r="Q14" s="85" t="s">
        <v>776</v>
      </c>
      <c r="R14" s="85" t="s">
        <v>769</v>
      </c>
      <c r="T14" s="41" t="s">
        <v>231</v>
      </c>
      <c r="U14" s="41" t="s">
        <v>231</v>
      </c>
      <c r="V14" s="41" t="s">
        <v>231</v>
      </c>
      <c r="X14" s="41" t="s">
        <v>232</v>
      </c>
      <c r="Y14" s="41" t="s">
        <v>232</v>
      </c>
      <c r="Z14" s="41" t="s">
        <v>232</v>
      </c>
      <c r="AA14" s="41" t="s">
        <v>232</v>
      </c>
      <c r="AB14" s="41" t="s">
        <v>232</v>
      </c>
      <c r="AC14" s="41" t="s">
        <v>232</v>
      </c>
      <c r="AF14" s="41" t="s">
        <v>231</v>
      </c>
      <c r="AG14" s="41" t="s">
        <v>231</v>
      </c>
      <c r="AH14" s="41" t="s">
        <v>231</v>
      </c>
      <c r="AJ14" s="41" t="s">
        <v>231</v>
      </c>
      <c r="AK14" s="41" t="s">
        <v>231</v>
      </c>
      <c r="AL14" s="41" t="s">
        <v>231</v>
      </c>
      <c r="AM14" s="41" t="s">
        <v>231</v>
      </c>
      <c r="AN14" s="41" t="s">
        <v>231</v>
      </c>
      <c r="AO14" s="41" t="s">
        <v>231</v>
      </c>
      <c r="AR14" s="41" t="s">
        <v>231</v>
      </c>
      <c r="AS14" s="41" t="s">
        <v>231</v>
      </c>
      <c r="AT14" s="41" t="s">
        <v>231</v>
      </c>
      <c r="AU14" s="41" t="s">
        <v>231</v>
      </c>
      <c r="AV14" s="41" t="s">
        <v>231</v>
      </c>
      <c r="AW14" s="41" t="s">
        <v>231</v>
      </c>
      <c r="AX14" s="41" t="s">
        <v>231</v>
      </c>
      <c r="AY14" s="41" t="s">
        <v>231</v>
      </c>
      <c r="AZ14" s="41" t="s">
        <v>231</v>
      </c>
      <c r="BA14" s="41" t="s">
        <v>231</v>
      </c>
      <c r="BC14" s="41" t="s">
        <v>231</v>
      </c>
      <c r="BD14" s="41" t="s">
        <v>231</v>
      </c>
      <c r="BE14" s="41" t="s">
        <v>231</v>
      </c>
      <c r="BF14" s="41" t="s">
        <v>231</v>
      </c>
      <c r="BG14" s="41" t="s">
        <v>231</v>
      </c>
      <c r="BH14" s="41" t="s">
        <v>231</v>
      </c>
      <c r="BI14" s="41" t="s">
        <v>231</v>
      </c>
      <c r="BJ14" s="41" t="s">
        <v>231</v>
      </c>
      <c r="BK14" s="41" t="s">
        <v>231</v>
      </c>
      <c r="BL14" s="41" t="s">
        <v>231</v>
      </c>
      <c r="BM14" s="41" t="s">
        <v>231</v>
      </c>
      <c r="BN14" s="41" t="s">
        <v>231</v>
      </c>
      <c r="BO14" s="41" t="s">
        <v>231</v>
      </c>
      <c r="BP14" s="41" t="s">
        <v>231</v>
      </c>
      <c r="BQ14" s="41" t="s">
        <v>231</v>
      </c>
      <c r="BR14" s="41" t="s">
        <v>231</v>
      </c>
      <c r="BS14" s="41" t="s">
        <v>231</v>
      </c>
      <c r="BT14" s="41" t="s">
        <v>231</v>
      </c>
      <c r="BU14" s="41" t="s">
        <v>231</v>
      </c>
      <c r="BV14" s="41" t="s">
        <v>231</v>
      </c>
    </row>
    <row r="15" spans="1:83" x14ac:dyDescent="0.2">
      <c r="A15" s="85" t="s">
        <v>777</v>
      </c>
      <c r="B15" s="84" t="str">
        <f>VLOOKUP(M15,'APAC Dump'!D:D,1,0)</f>
        <v>HLIXIU170</v>
      </c>
      <c r="C15" s="84" t="e">
        <f>VLOOKUP(M15,'EMEA Dump'!D:D,1,0)</f>
        <v>#N/A</v>
      </c>
      <c r="D15" s="84" t="e">
        <f>VLOOKUP(M15,'NAM Dump'!E:E,1,0)</f>
        <v>#N/A</v>
      </c>
      <c r="F15" s="79" t="s">
        <v>39</v>
      </c>
      <c r="G15" s="85" t="s">
        <v>750</v>
      </c>
      <c r="H15" s="85"/>
      <c r="I15" s="85"/>
      <c r="J15" s="85"/>
      <c r="K15" s="85" t="s">
        <v>773</v>
      </c>
      <c r="L15" s="149"/>
      <c r="M15" s="85" t="s">
        <v>777</v>
      </c>
      <c r="N15" s="85" t="s">
        <v>778</v>
      </c>
      <c r="O15" s="85" t="s">
        <v>767</v>
      </c>
      <c r="P15" s="85" t="s">
        <v>768</v>
      </c>
      <c r="Q15" s="85" t="s">
        <v>754</v>
      </c>
      <c r="R15" s="85" t="s">
        <v>769</v>
      </c>
      <c r="T15" s="41" t="s">
        <v>231</v>
      </c>
      <c r="U15" s="41" t="s">
        <v>231</v>
      </c>
      <c r="V15" s="41" t="s">
        <v>231</v>
      </c>
      <c r="X15" s="41" t="s">
        <v>232</v>
      </c>
      <c r="Y15" s="41" t="s">
        <v>232</v>
      </c>
      <c r="Z15" s="41" t="s">
        <v>232</v>
      </c>
      <c r="AA15" s="41" t="s">
        <v>232</v>
      </c>
      <c r="AB15" s="41" t="s">
        <v>232</v>
      </c>
      <c r="AC15" s="41" t="s">
        <v>232</v>
      </c>
      <c r="AF15" s="41" t="s">
        <v>231</v>
      </c>
      <c r="AG15" s="41" t="s">
        <v>231</v>
      </c>
      <c r="AH15" s="41" t="s">
        <v>231</v>
      </c>
      <c r="AJ15" s="41" t="s">
        <v>231</v>
      </c>
      <c r="AK15" s="41" t="s">
        <v>231</v>
      </c>
      <c r="AL15" s="41" t="s">
        <v>231</v>
      </c>
      <c r="AM15" s="41" t="s">
        <v>231</v>
      </c>
      <c r="AN15" s="41" t="s">
        <v>231</v>
      </c>
      <c r="AO15" s="41" t="s">
        <v>231</v>
      </c>
      <c r="AR15" s="41" t="s">
        <v>231</v>
      </c>
      <c r="AS15" s="41" t="s">
        <v>231</v>
      </c>
      <c r="AT15" s="41" t="s">
        <v>231</v>
      </c>
      <c r="AU15" s="41" t="s">
        <v>231</v>
      </c>
      <c r="AV15" s="41" t="s">
        <v>231</v>
      </c>
      <c r="AW15" s="41" t="s">
        <v>231</v>
      </c>
      <c r="AX15" s="41" t="s">
        <v>231</v>
      </c>
      <c r="AY15" s="41" t="s">
        <v>231</v>
      </c>
      <c r="AZ15" s="41" t="s">
        <v>231</v>
      </c>
      <c r="BA15" s="41" t="s">
        <v>231</v>
      </c>
      <c r="BC15" s="41" t="s">
        <v>231</v>
      </c>
      <c r="BD15" s="41" t="s">
        <v>231</v>
      </c>
      <c r="BE15" s="41" t="s">
        <v>231</v>
      </c>
      <c r="BF15" s="41" t="s">
        <v>231</v>
      </c>
      <c r="BG15" s="41" t="s">
        <v>231</v>
      </c>
      <c r="BH15" s="41" t="s">
        <v>231</v>
      </c>
      <c r="BI15" s="41" t="s">
        <v>231</v>
      </c>
      <c r="BJ15" s="41" t="s">
        <v>231</v>
      </c>
      <c r="BK15" s="41" t="s">
        <v>231</v>
      </c>
      <c r="BL15" s="41" t="s">
        <v>231</v>
      </c>
      <c r="BM15" s="41" t="s">
        <v>231</v>
      </c>
      <c r="BN15" s="41" t="s">
        <v>231</v>
      </c>
      <c r="BO15" s="41" t="s">
        <v>231</v>
      </c>
      <c r="BP15" s="41" t="s">
        <v>231</v>
      </c>
      <c r="BQ15" s="41" t="s">
        <v>231</v>
      </c>
      <c r="BR15" s="41" t="s">
        <v>231</v>
      </c>
      <c r="BS15" s="41" t="s">
        <v>231</v>
      </c>
      <c r="BT15" s="41" t="s">
        <v>231</v>
      </c>
      <c r="BU15" s="41" t="s">
        <v>231</v>
      </c>
      <c r="BV15" s="41" t="s">
        <v>231</v>
      </c>
    </row>
    <row r="16" spans="1:83" x14ac:dyDescent="0.2">
      <c r="A16" s="85" t="s">
        <v>779</v>
      </c>
      <c r="B16" s="84" t="str">
        <f>VLOOKUP(M16,'APAC Dump'!D:D,1,0)</f>
        <v>HKASTCTILXSAN1C</v>
      </c>
      <c r="C16" s="84" t="e">
        <f>VLOOKUP(M16,'EMEA Dump'!D:D,1,0)</f>
        <v>#N/A</v>
      </c>
      <c r="D16" s="84" t="e">
        <f>VLOOKUP(M16,'NAM Dump'!E:E,1,0)</f>
        <v>#N/A</v>
      </c>
      <c r="F16" s="79" t="s">
        <v>39</v>
      </c>
      <c r="G16" s="85" t="s">
        <v>750</v>
      </c>
      <c r="H16" s="85"/>
      <c r="I16" s="85"/>
      <c r="J16" s="85"/>
      <c r="K16" s="85" t="s">
        <v>751</v>
      </c>
      <c r="L16" s="149"/>
      <c r="M16" s="85" t="s">
        <v>779</v>
      </c>
      <c r="N16" s="85" t="s">
        <v>780</v>
      </c>
      <c r="O16" s="85" t="s">
        <v>767</v>
      </c>
      <c r="P16" s="85" t="s">
        <v>768</v>
      </c>
      <c r="Q16" s="85" t="s">
        <v>781</v>
      </c>
      <c r="R16" s="85" t="s">
        <v>769</v>
      </c>
      <c r="T16" s="41" t="s">
        <v>231</v>
      </c>
      <c r="U16" s="41" t="s">
        <v>231</v>
      </c>
      <c r="V16" s="41" t="s">
        <v>231</v>
      </c>
      <c r="X16" s="41" t="s">
        <v>232</v>
      </c>
      <c r="Y16" s="41" t="s">
        <v>232</v>
      </c>
      <c r="Z16" s="41" t="s">
        <v>232</v>
      </c>
      <c r="AA16" s="41" t="s">
        <v>232</v>
      </c>
      <c r="AB16" s="41" t="s">
        <v>232</v>
      </c>
      <c r="AC16" s="41" t="s">
        <v>232</v>
      </c>
      <c r="AF16" s="41" t="s">
        <v>231</v>
      </c>
      <c r="AG16" s="41" t="s">
        <v>231</v>
      </c>
      <c r="AH16" s="41" t="s">
        <v>231</v>
      </c>
      <c r="AJ16" s="41" t="s">
        <v>231</v>
      </c>
      <c r="AK16" s="41" t="s">
        <v>231</v>
      </c>
      <c r="AL16" s="41" t="s">
        <v>231</v>
      </c>
      <c r="AM16" s="41" t="s">
        <v>231</v>
      </c>
      <c r="AN16" s="41" t="s">
        <v>231</v>
      </c>
      <c r="AO16" s="41" t="s">
        <v>231</v>
      </c>
      <c r="AR16" s="41" t="s">
        <v>231</v>
      </c>
      <c r="AS16" s="41" t="s">
        <v>231</v>
      </c>
      <c r="AT16" s="41" t="s">
        <v>231</v>
      </c>
      <c r="AU16" s="41" t="s">
        <v>231</v>
      </c>
      <c r="AV16" s="41" t="s">
        <v>231</v>
      </c>
      <c r="AW16" s="41" t="s">
        <v>231</v>
      </c>
      <c r="AX16" s="41" t="s">
        <v>231</v>
      </c>
      <c r="AY16" s="41" t="s">
        <v>231</v>
      </c>
      <c r="AZ16" s="41" t="s">
        <v>231</v>
      </c>
      <c r="BA16" s="41" t="s">
        <v>231</v>
      </c>
      <c r="BC16" s="41" t="s">
        <v>231</v>
      </c>
      <c r="BD16" s="41" t="s">
        <v>231</v>
      </c>
      <c r="BE16" s="41" t="s">
        <v>231</v>
      </c>
      <c r="BF16" s="41" t="s">
        <v>231</v>
      </c>
      <c r="BG16" s="41" t="s">
        <v>231</v>
      </c>
      <c r="BH16" s="41" t="s">
        <v>231</v>
      </c>
      <c r="BI16" s="41" t="s">
        <v>231</v>
      </c>
      <c r="BJ16" s="41" t="s">
        <v>231</v>
      </c>
      <c r="BK16" s="41" t="s">
        <v>231</v>
      </c>
      <c r="BL16" s="41" t="s">
        <v>231</v>
      </c>
      <c r="BM16" s="41" t="s">
        <v>231</v>
      </c>
      <c r="BN16" s="41" t="s">
        <v>231</v>
      </c>
      <c r="BO16" s="41" t="s">
        <v>231</v>
      </c>
      <c r="BP16" s="41" t="s">
        <v>231</v>
      </c>
      <c r="BQ16" s="41" t="s">
        <v>231</v>
      </c>
      <c r="BR16" s="41" t="s">
        <v>231</v>
      </c>
      <c r="BS16" s="41" t="s">
        <v>231</v>
      </c>
      <c r="BT16" s="41" t="s">
        <v>232</v>
      </c>
      <c r="BU16" s="41" t="s">
        <v>231</v>
      </c>
      <c r="BV16" s="41" t="s">
        <v>231</v>
      </c>
    </row>
    <row r="17" spans="1:74" x14ac:dyDescent="0.2">
      <c r="A17" s="85" t="s">
        <v>782</v>
      </c>
      <c r="B17" s="84" t="str">
        <f>VLOOKUP(M17,'APAC Dump'!D:D,1,0)</f>
        <v>HKASTCTILXSAN2C</v>
      </c>
      <c r="C17" s="84" t="e">
        <f>VLOOKUP(M17,'EMEA Dump'!D:D,1,0)</f>
        <v>#N/A</v>
      </c>
      <c r="D17" s="84" t="e">
        <f>VLOOKUP(M17,'NAM Dump'!E:E,1,0)</f>
        <v>#N/A</v>
      </c>
      <c r="F17" s="79" t="s">
        <v>39</v>
      </c>
      <c r="G17" s="85" t="s">
        <v>750</v>
      </c>
      <c r="H17" s="85"/>
      <c r="I17" s="85"/>
      <c r="J17" s="85"/>
      <c r="K17" s="85" t="s">
        <v>751</v>
      </c>
      <c r="L17" s="149"/>
      <c r="M17" s="85" t="s">
        <v>782</v>
      </c>
      <c r="N17" s="85" t="s">
        <v>783</v>
      </c>
      <c r="O17" s="85" t="s">
        <v>767</v>
      </c>
      <c r="P17" s="85" t="s">
        <v>768</v>
      </c>
      <c r="Q17" s="85" t="s">
        <v>781</v>
      </c>
      <c r="R17" s="85" t="s">
        <v>769</v>
      </c>
      <c r="T17" s="41" t="s">
        <v>231</v>
      </c>
      <c r="U17" s="41" t="s">
        <v>231</v>
      </c>
      <c r="V17" s="41" t="s">
        <v>231</v>
      </c>
      <c r="X17" s="41" t="s">
        <v>232</v>
      </c>
      <c r="Y17" s="41" t="s">
        <v>232</v>
      </c>
      <c r="Z17" s="41" t="s">
        <v>232</v>
      </c>
      <c r="AA17" s="41" t="s">
        <v>232</v>
      </c>
      <c r="AB17" s="41" t="s">
        <v>232</v>
      </c>
      <c r="AC17" s="41" t="s">
        <v>232</v>
      </c>
      <c r="AF17" s="41" t="s">
        <v>231</v>
      </c>
      <c r="AG17" s="41" t="s">
        <v>231</v>
      </c>
      <c r="AH17" s="41" t="s">
        <v>231</v>
      </c>
      <c r="AJ17" s="41" t="s">
        <v>231</v>
      </c>
      <c r="AK17" s="41" t="s">
        <v>231</v>
      </c>
      <c r="AL17" s="41" t="s">
        <v>231</v>
      </c>
      <c r="AM17" s="41" t="s">
        <v>231</v>
      </c>
      <c r="AN17" s="41" t="s">
        <v>231</v>
      </c>
      <c r="AO17" s="41" t="s">
        <v>231</v>
      </c>
      <c r="AR17" s="41" t="s">
        <v>231</v>
      </c>
      <c r="AS17" s="41" t="s">
        <v>231</v>
      </c>
      <c r="AT17" s="41" t="s">
        <v>231</v>
      </c>
      <c r="AU17" s="41" t="s">
        <v>231</v>
      </c>
      <c r="AV17" s="41" t="s">
        <v>231</v>
      </c>
      <c r="AW17" s="41" t="s">
        <v>231</v>
      </c>
      <c r="AX17" s="41" t="s">
        <v>231</v>
      </c>
      <c r="AY17" s="41" t="s">
        <v>231</v>
      </c>
      <c r="AZ17" s="41" t="s">
        <v>231</v>
      </c>
      <c r="BA17" s="41" t="s">
        <v>231</v>
      </c>
      <c r="BC17" s="41" t="s">
        <v>231</v>
      </c>
      <c r="BD17" s="41" t="s">
        <v>231</v>
      </c>
      <c r="BE17" s="41" t="s">
        <v>231</v>
      </c>
      <c r="BF17" s="41" t="s">
        <v>231</v>
      </c>
      <c r="BG17" s="41" t="s">
        <v>231</v>
      </c>
      <c r="BH17" s="41" t="s">
        <v>231</v>
      </c>
      <c r="BI17" s="41" t="s">
        <v>231</v>
      </c>
      <c r="BJ17" s="41" t="s">
        <v>231</v>
      </c>
      <c r="BK17" s="41" t="s">
        <v>231</v>
      </c>
      <c r="BL17" s="41" t="s">
        <v>231</v>
      </c>
      <c r="BM17" s="41" t="s">
        <v>231</v>
      </c>
      <c r="BN17" s="41" t="s">
        <v>231</v>
      </c>
      <c r="BO17" s="41" t="s">
        <v>231</v>
      </c>
      <c r="BP17" s="41" t="s">
        <v>231</v>
      </c>
      <c r="BQ17" s="41" t="s">
        <v>231</v>
      </c>
      <c r="BR17" s="41" t="s">
        <v>231</v>
      </c>
      <c r="BS17" s="41" t="s">
        <v>231</v>
      </c>
      <c r="BT17" s="41" t="s">
        <v>232</v>
      </c>
      <c r="BU17" s="41" t="s">
        <v>231</v>
      </c>
      <c r="BV17" s="41" t="s">
        <v>231</v>
      </c>
    </row>
    <row r="18" spans="1:74" x14ac:dyDescent="0.2">
      <c r="A18" s="85" t="s">
        <v>784</v>
      </c>
      <c r="B18" s="84" t="str">
        <f>VLOOKUP(M18,'APAC Dump'!D:D,1,0)</f>
        <v>SGCTCTILXSAN1P</v>
      </c>
      <c r="C18" s="84" t="e">
        <f>VLOOKUP(M18,'EMEA Dump'!D:D,1,0)</f>
        <v>#N/A</v>
      </c>
      <c r="D18" s="84" t="e">
        <f>VLOOKUP(M18,'NAM Dump'!E:E,1,0)</f>
        <v>#N/A</v>
      </c>
      <c r="F18" s="79" t="s">
        <v>39</v>
      </c>
      <c r="G18" s="85" t="s">
        <v>741</v>
      </c>
      <c r="H18" s="85"/>
      <c r="I18" s="85"/>
      <c r="J18" s="85"/>
      <c r="K18" s="85" t="s">
        <v>741</v>
      </c>
      <c r="L18" s="149"/>
      <c r="M18" s="85" t="s">
        <v>784</v>
      </c>
      <c r="N18" s="85" t="s">
        <v>785</v>
      </c>
      <c r="O18" s="85" t="s">
        <v>767</v>
      </c>
      <c r="P18" s="85" t="s">
        <v>768</v>
      </c>
      <c r="Q18" s="85" t="s">
        <v>746</v>
      </c>
      <c r="R18" s="85" t="s">
        <v>769</v>
      </c>
      <c r="T18" s="41" t="s">
        <v>231</v>
      </c>
      <c r="U18" s="41" t="s">
        <v>231</v>
      </c>
      <c r="V18" s="41" t="s">
        <v>231</v>
      </c>
      <c r="X18" s="41" t="s">
        <v>232</v>
      </c>
      <c r="Y18" s="41" t="s">
        <v>232</v>
      </c>
      <c r="Z18" s="41" t="s">
        <v>232</v>
      </c>
      <c r="AA18" s="41" t="s">
        <v>232</v>
      </c>
      <c r="AB18" s="41" t="s">
        <v>232</v>
      </c>
      <c r="AC18" s="41" t="s">
        <v>232</v>
      </c>
      <c r="AF18" s="41" t="s">
        <v>231</v>
      </c>
      <c r="AG18" s="41" t="s">
        <v>231</v>
      </c>
      <c r="AH18" s="41" t="s">
        <v>231</v>
      </c>
      <c r="AJ18" s="41" t="s">
        <v>231</v>
      </c>
      <c r="AK18" s="41" t="s">
        <v>231</v>
      </c>
      <c r="AL18" s="41" t="s">
        <v>231</v>
      </c>
      <c r="AM18" s="41" t="s">
        <v>231</v>
      </c>
      <c r="AN18" s="41" t="s">
        <v>231</v>
      </c>
      <c r="AO18" s="41" t="s">
        <v>231</v>
      </c>
      <c r="AR18" s="41" t="s">
        <v>231</v>
      </c>
      <c r="AS18" s="41" t="s">
        <v>231</v>
      </c>
      <c r="AT18" s="41" t="s">
        <v>231</v>
      </c>
      <c r="AU18" s="41" t="s">
        <v>231</v>
      </c>
      <c r="AV18" s="41" t="s">
        <v>231</v>
      </c>
      <c r="AW18" s="41" t="s">
        <v>231</v>
      </c>
      <c r="AX18" s="41" t="s">
        <v>231</v>
      </c>
      <c r="AY18" s="41" t="s">
        <v>231</v>
      </c>
      <c r="AZ18" s="41" t="s">
        <v>231</v>
      </c>
      <c r="BA18" s="41" t="s">
        <v>231</v>
      </c>
      <c r="BC18" s="41" t="s">
        <v>231</v>
      </c>
      <c r="BD18" s="41" t="s">
        <v>231</v>
      </c>
      <c r="BE18" s="41" t="s">
        <v>231</v>
      </c>
      <c r="BF18" s="41" t="s">
        <v>231</v>
      </c>
      <c r="BG18" s="41" t="s">
        <v>231</v>
      </c>
      <c r="BH18" s="41" t="s">
        <v>231</v>
      </c>
      <c r="BI18" s="41" t="s">
        <v>231</v>
      </c>
      <c r="BJ18" s="41" t="s">
        <v>231</v>
      </c>
      <c r="BK18" s="41" t="s">
        <v>231</v>
      </c>
      <c r="BL18" s="41" t="s">
        <v>231</v>
      </c>
      <c r="BM18" s="41" t="s">
        <v>231</v>
      </c>
      <c r="BN18" s="41" t="s">
        <v>231</v>
      </c>
      <c r="BO18" s="41" t="s">
        <v>231</v>
      </c>
      <c r="BP18" s="41" t="s">
        <v>231</v>
      </c>
      <c r="BQ18" s="41" t="s">
        <v>231</v>
      </c>
      <c r="BR18" s="41" t="s">
        <v>231</v>
      </c>
      <c r="BS18" s="41" t="s">
        <v>231</v>
      </c>
      <c r="BT18" s="41" t="s">
        <v>232</v>
      </c>
      <c r="BU18" s="41" t="s">
        <v>231</v>
      </c>
      <c r="BV18" s="41" t="s">
        <v>231</v>
      </c>
    </row>
    <row r="19" spans="1:74" x14ac:dyDescent="0.2">
      <c r="A19" s="85" t="s">
        <v>786</v>
      </c>
      <c r="B19" s="84" t="str">
        <f>VLOOKUP(M19,'APAC Dump'!D:D,1,0)</f>
        <v>SGCTCTILXSAN2P</v>
      </c>
      <c r="C19" s="84" t="e">
        <f>VLOOKUP(M19,'EMEA Dump'!D:D,1,0)</f>
        <v>#N/A</v>
      </c>
      <c r="D19" s="84" t="e">
        <f>VLOOKUP(M19,'NAM Dump'!E:E,1,0)</f>
        <v>#N/A</v>
      </c>
      <c r="F19" s="79" t="s">
        <v>39</v>
      </c>
      <c r="G19" s="85" t="s">
        <v>741</v>
      </c>
      <c r="H19" s="85"/>
      <c r="I19" s="85"/>
      <c r="J19" s="85"/>
      <c r="K19" s="85" t="s">
        <v>741</v>
      </c>
      <c r="L19" s="149"/>
      <c r="M19" s="85" t="s">
        <v>786</v>
      </c>
      <c r="N19" s="85" t="s">
        <v>787</v>
      </c>
      <c r="O19" s="85" t="s">
        <v>767</v>
      </c>
      <c r="P19" s="85" t="s">
        <v>768</v>
      </c>
      <c r="Q19" s="85" t="s">
        <v>746</v>
      </c>
      <c r="R19" s="85" t="s">
        <v>769</v>
      </c>
      <c r="T19" s="41" t="s">
        <v>231</v>
      </c>
      <c r="U19" s="41" t="s">
        <v>231</v>
      </c>
      <c r="V19" s="41" t="s">
        <v>231</v>
      </c>
      <c r="X19" s="41" t="s">
        <v>232</v>
      </c>
      <c r="Y19" s="41" t="s">
        <v>232</v>
      </c>
      <c r="Z19" s="41" t="s">
        <v>232</v>
      </c>
      <c r="AA19" s="41" t="s">
        <v>232</v>
      </c>
      <c r="AB19" s="41" t="s">
        <v>232</v>
      </c>
      <c r="AC19" s="41" t="s">
        <v>232</v>
      </c>
      <c r="AF19" s="41" t="s">
        <v>231</v>
      </c>
      <c r="AG19" s="41" t="s">
        <v>231</v>
      </c>
      <c r="AH19" s="41" t="s">
        <v>231</v>
      </c>
      <c r="AJ19" s="41" t="s">
        <v>231</v>
      </c>
      <c r="AK19" s="41" t="s">
        <v>231</v>
      </c>
      <c r="AL19" s="41" t="s">
        <v>231</v>
      </c>
      <c r="AM19" s="41" t="s">
        <v>231</v>
      </c>
      <c r="AN19" s="41" t="s">
        <v>231</v>
      </c>
      <c r="AO19" s="41" t="s">
        <v>231</v>
      </c>
      <c r="AR19" s="41" t="s">
        <v>231</v>
      </c>
      <c r="AS19" s="41" t="s">
        <v>231</v>
      </c>
      <c r="AT19" s="41" t="s">
        <v>231</v>
      </c>
      <c r="AU19" s="41" t="s">
        <v>231</v>
      </c>
      <c r="AV19" s="41" t="s">
        <v>231</v>
      </c>
      <c r="AW19" s="41" t="s">
        <v>231</v>
      </c>
      <c r="AX19" s="41" t="s">
        <v>231</v>
      </c>
      <c r="AY19" s="41" t="s">
        <v>231</v>
      </c>
      <c r="AZ19" s="41" t="s">
        <v>231</v>
      </c>
      <c r="BA19" s="41" t="s">
        <v>231</v>
      </c>
      <c r="BC19" s="41" t="s">
        <v>231</v>
      </c>
      <c r="BD19" s="41" t="s">
        <v>231</v>
      </c>
      <c r="BE19" s="41" t="s">
        <v>231</v>
      </c>
      <c r="BF19" s="41" t="s">
        <v>231</v>
      </c>
      <c r="BG19" s="41" t="s">
        <v>231</v>
      </c>
      <c r="BH19" s="41" t="s">
        <v>231</v>
      </c>
      <c r="BI19" s="41" t="s">
        <v>231</v>
      </c>
      <c r="BJ19" s="41" t="s">
        <v>231</v>
      </c>
      <c r="BK19" s="41" t="s">
        <v>231</v>
      </c>
      <c r="BL19" s="41" t="s">
        <v>231</v>
      </c>
      <c r="BM19" s="41" t="s">
        <v>231</v>
      </c>
      <c r="BN19" s="41" t="s">
        <v>231</v>
      </c>
      <c r="BO19" s="41" t="s">
        <v>231</v>
      </c>
      <c r="BP19" s="41" t="s">
        <v>231</v>
      </c>
      <c r="BQ19" s="41" t="s">
        <v>231</v>
      </c>
      <c r="BR19" s="41" t="s">
        <v>231</v>
      </c>
      <c r="BS19" s="41" t="s">
        <v>231</v>
      </c>
      <c r="BT19" s="41" t="s">
        <v>232</v>
      </c>
      <c r="BU19" s="41" t="s">
        <v>231</v>
      </c>
      <c r="BV19" s="41" t="s">
        <v>231</v>
      </c>
    </row>
    <row r="20" spans="1:74" x14ac:dyDescent="0.2">
      <c r="A20" s="85" t="s">
        <v>788</v>
      </c>
      <c r="B20" s="84" t="str">
        <f>VLOOKUP(M20,'APAC Dump'!D:D,1,0)</f>
        <v>SLIXIP167</v>
      </c>
      <c r="C20" s="84" t="e">
        <f>VLOOKUP(M20,'EMEA Dump'!D:D,1,0)</f>
        <v>#N/A</v>
      </c>
      <c r="D20" s="84" t="e">
        <f>VLOOKUP(M20,'NAM Dump'!E:E,1,0)</f>
        <v>#N/A</v>
      </c>
      <c r="F20" s="79" t="s">
        <v>39</v>
      </c>
      <c r="G20" s="85" t="s">
        <v>741</v>
      </c>
      <c r="H20" s="85"/>
      <c r="I20" s="85"/>
      <c r="J20" s="85"/>
      <c r="K20" s="85" t="s">
        <v>741</v>
      </c>
      <c r="L20" s="149"/>
      <c r="M20" s="85" t="s">
        <v>788</v>
      </c>
      <c r="N20" s="85" t="s">
        <v>789</v>
      </c>
      <c r="O20" s="85" t="s">
        <v>767</v>
      </c>
      <c r="P20" s="85" t="s">
        <v>768</v>
      </c>
      <c r="Q20" s="85" t="s">
        <v>746</v>
      </c>
      <c r="R20" s="85" t="s">
        <v>769</v>
      </c>
      <c r="T20" s="41" t="s">
        <v>231</v>
      </c>
      <c r="U20" s="41" t="s">
        <v>231</v>
      </c>
      <c r="V20" s="41" t="s">
        <v>231</v>
      </c>
      <c r="X20" s="41" t="s">
        <v>232</v>
      </c>
      <c r="Y20" s="41" t="s">
        <v>232</v>
      </c>
      <c r="Z20" s="41" t="s">
        <v>232</v>
      </c>
      <c r="AA20" s="41" t="s">
        <v>232</v>
      </c>
      <c r="AB20" s="41" t="s">
        <v>232</v>
      </c>
      <c r="AC20" s="41" t="s">
        <v>232</v>
      </c>
      <c r="AF20" s="41" t="s">
        <v>231</v>
      </c>
      <c r="AG20" s="41" t="s">
        <v>231</v>
      </c>
      <c r="AH20" s="41" t="s">
        <v>231</v>
      </c>
      <c r="AJ20" s="41" t="s">
        <v>231</v>
      </c>
      <c r="AK20" s="41" t="s">
        <v>231</v>
      </c>
      <c r="AL20" s="41" t="s">
        <v>231</v>
      </c>
      <c r="AM20" s="41" t="s">
        <v>231</v>
      </c>
      <c r="AN20" s="41" t="s">
        <v>231</v>
      </c>
      <c r="AO20" s="41" t="s">
        <v>231</v>
      </c>
      <c r="AR20" s="41" t="s">
        <v>231</v>
      </c>
      <c r="AS20" s="41" t="s">
        <v>231</v>
      </c>
      <c r="AT20" s="41" t="s">
        <v>231</v>
      </c>
      <c r="AU20" s="41" t="s">
        <v>231</v>
      </c>
      <c r="AV20" s="41" t="s">
        <v>231</v>
      </c>
      <c r="AW20" s="41" t="s">
        <v>231</v>
      </c>
      <c r="AX20" s="41" t="s">
        <v>231</v>
      </c>
      <c r="AY20" s="41" t="s">
        <v>231</v>
      </c>
      <c r="AZ20" s="41" t="s">
        <v>231</v>
      </c>
      <c r="BA20" s="41" t="s">
        <v>231</v>
      </c>
      <c r="BC20" s="41" t="s">
        <v>231</v>
      </c>
      <c r="BD20" s="41" t="s">
        <v>231</v>
      </c>
      <c r="BE20" s="41" t="s">
        <v>231</v>
      </c>
      <c r="BF20" s="41" t="s">
        <v>231</v>
      </c>
      <c r="BG20" s="41" t="s">
        <v>231</v>
      </c>
      <c r="BH20" s="41" t="s">
        <v>231</v>
      </c>
      <c r="BI20" s="41" t="s">
        <v>231</v>
      </c>
      <c r="BJ20" s="41" t="s">
        <v>231</v>
      </c>
      <c r="BK20" s="41" t="s">
        <v>231</v>
      </c>
      <c r="BL20" s="41" t="s">
        <v>231</v>
      </c>
      <c r="BM20" s="41" t="s">
        <v>231</v>
      </c>
      <c r="BN20" s="41" t="s">
        <v>231</v>
      </c>
      <c r="BO20" s="41" t="s">
        <v>231</v>
      </c>
      <c r="BP20" s="41" t="s">
        <v>231</v>
      </c>
      <c r="BQ20" s="41" t="s">
        <v>231</v>
      </c>
      <c r="BR20" s="41" t="s">
        <v>231</v>
      </c>
      <c r="BS20" s="41" t="s">
        <v>231</v>
      </c>
      <c r="BT20" s="41" t="s">
        <v>232</v>
      </c>
      <c r="BU20" s="41" t="s">
        <v>231</v>
      </c>
      <c r="BV20" s="41" t="s">
        <v>231</v>
      </c>
    </row>
    <row r="21" spans="1:74" x14ac:dyDescent="0.2">
      <c r="A21" s="85" t="s">
        <v>790</v>
      </c>
      <c r="B21" s="84" t="str">
        <f>VLOOKUP(M21,'APAC Dump'!D:D,1,0)</f>
        <v>SLIXIP168</v>
      </c>
      <c r="C21" s="84" t="e">
        <f>VLOOKUP(M21,'EMEA Dump'!D:D,1,0)</f>
        <v>#N/A</v>
      </c>
      <c r="D21" s="84" t="e">
        <f>VLOOKUP(M21,'NAM Dump'!E:E,1,0)</f>
        <v>#N/A</v>
      </c>
      <c r="F21" s="79" t="s">
        <v>39</v>
      </c>
      <c r="G21" s="85" t="s">
        <v>741</v>
      </c>
      <c r="H21" s="85"/>
      <c r="I21" s="85"/>
      <c r="J21" s="85"/>
      <c r="K21" s="85" t="s">
        <v>741</v>
      </c>
      <c r="L21" s="149"/>
      <c r="M21" s="85" t="s">
        <v>790</v>
      </c>
      <c r="N21" s="85" t="s">
        <v>791</v>
      </c>
      <c r="O21" s="85" t="s">
        <v>767</v>
      </c>
      <c r="P21" s="85" t="s">
        <v>768</v>
      </c>
      <c r="Q21" s="85" t="s">
        <v>746</v>
      </c>
      <c r="R21" s="85" t="s">
        <v>769</v>
      </c>
      <c r="T21" s="41" t="s">
        <v>231</v>
      </c>
      <c r="U21" s="41" t="s">
        <v>231</v>
      </c>
      <c r="V21" s="41" t="s">
        <v>231</v>
      </c>
      <c r="X21" s="41" t="s">
        <v>232</v>
      </c>
      <c r="Y21" s="41" t="s">
        <v>232</v>
      </c>
      <c r="Z21" s="41" t="s">
        <v>232</v>
      </c>
      <c r="AA21" s="41" t="s">
        <v>232</v>
      </c>
      <c r="AB21" s="41" t="s">
        <v>232</v>
      </c>
      <c r="AC21" s="41" t="s">
        <v>232</v>
      </c>
      <c r="AF21" s="41" t="s">
        <v>231</v>
      </c>
      <c r="AG21" s="41" t="s">
        <v>231</v>
      </c>
      <c r="AH21" s="41" t="s">
        <v>231</v>
      </c>
      <c r="AJ21" s="41" t="s">
        <v>231</v>
      </c>
      <c r="AK21" s="41" t="s">
        <v>231</v>
      </c>
      <c r="AL21" s="41" t="s">
        <v>231</v>
      </c>
      <c r="AM21" s="41" t="s">
        <v>231</v>
      </c>
      <c r="AN21" s="41" t="s">
        <v>231</v>
      </c>
      <c r="AO21" s="41" t="s">
        <v>231</v>
      </c>
      <c r="AR21" s="41" t="s">
        <v>231</v>
      </c>
      <c r="AS21" s="41" t="s">
        <v>231</v>
      </c>
      <c r="AT21" s="41" t="s">
        <v>231</v>
      </c>
      <c r="AU21" s="41" t="s">
        <v>231</v>
      </c>
      <c r="AV21" s="41" t="s">
        <v>231</v>
      </c>
      <c r="AW21" s="41" t="s">
        <v>231</v>
      </c>
      <c r="AX21" s="41" t="s">
        <v>231</v>
      </c>
      <c r="AY21" s="41" t="s">
        <v>231</v>
      </c>
      <c r="AZ21" s="41" t="s">
        <v>231</v>
      </c>
      <c r="BA21" s="41" t="s">
        <v>231</v>
      </c>
      <c r="BC21" s="41" t="s">
        <v>231</v>
      </c>
      <c r="BD21" s="41" t="s">
        <v>231</v>
      </c>
      <c r="BE21" s="41" t="s">
        <v>231</v>
      </c>
      <c r="BF21" s="41" t="s">
        <v>231</v>
      </c>
      <c r="BG21" s="41" t="s">
        <v>231</v>
      </c>
      <c r="BH21" s="41" t="s">
        <v>231</v>
      </c>
      <c r="BI21" s="41" t="s">
        <v>231</v>
      </c>
      <c r="BJ21" s="41" t="s">
        <v>231</v>
      </c>
      <c r="BK21" s="41" t="s">
        <v>231</v>
      </c>
      <c r="BL21" s="41" t="s">
        <v>231</v>
      </c>
      <c r="BM21" s="41" t="s">
        <v>231</v>
      </c>
      <c r="BN21" s="41" t="s">
        <v>231</v>
      </c>
      <c r="BO21" s="41" t="s">
        <v>231</v>
      </c>
      <c r="BP21" s="41" t="s">
        <v>231</v>
      </c>
      <c r="BQ21" s="41" t="s">
        <v>231</v>
      </c>
      <c r="BR21" s="41" t="s">
        <v>231</v>
      </c>
      <c r="BS21" s="41" t="s">
        <v>231</v>
      </c>
      <c r="BT21" s="41" t="s">
        <v>232</v>
      </c>
      <c r="BU21" s="41" t="s">
        <v>231</v>
      </c>
      <c r="BV21" s="41" t="s">
        <v>231</v>
      </c>
    </row>
    <row r="22" spans="1:74" x14ac:dyDescent="0.2">
      <c r="A22" s="85" t="s">
        <v>792</v>
      </c>
      <c r="B22" s="84" t="str">
        <f>VLOOKUP(M22,'APAC Dump'!D:D,1,0)</f>
        <v>HLIXIU634</v>
      </c>
      <c r="C22" s="84" t="e">
        <f>VLOOKUP(M22,'EMEA Dump'!D:D,1,0)</f>
        <v>#N/A</v>
      </c>
      <c r="D22" s="84" t="e">
        <f>VLOOKUP(M22,'NAM Dump'!E:E,1,0)</f>
        <v>#N/A</v>
      </c>
      <c r="F22" s="79" t="s">
        <v>39</v>
      </c>
      <c r="G22" s="85" t="s">
        <v>750</v>
      </c>
      <c r="H22" s="85"/>
      <c r="I22" s="85"/>
      <c r="J22" s="85"/>
      <c r="K22" s="85" t="s">
        <v>751</v>
      </c>
      <c r="L22" s="149"/>
      <c r="M22" s="85" t="s">
        <v>792</v>
      </c>
      <c r="N22" s="85" t="s">
        <v>793</v>
      </c>
      <c r="O22" s="85" t="s">
        <v>767</v>
      </c>
      <c r="P22" s="85" t="s">
        <v>768</v>
      </c>
      <c r="Q22" s="85" t="s">
        <v>781</v>
      </c>
      <c r="R22" s="85" t="s">
        <v>769</v>
      </c>
      <c r="T22" s="41" t="s">
        <v>231</v>
      </c>
      <c r="U22" s="41" t="s">
        <v>231</v>
      </c>
      <c r="V22" s="41" t="s">
        <v>231</v>
      </c>
      <c r="X22" s="41" t="s">
        <v>232</v>
      </c>
      <c r="Y22" s="41" t="s">
        <v>232</v>
      </c>
      <c r="Z22" s="41" t="s">
        <v>232</v>
      </c>
      <c r="AA22" s="41" t="s">
        <v>232</v>
      </c>
      <c r="AB22" s="41" t="s">
        <v>232</v>
      </c>
      <c r="AC22" s="41" t="s">
        <v>232</v>
      </c>
      <c r="AF22" s="41" t="s">
        <v>231</v>
      </c>
      <c r="AG22" s="41" t="s">
        <v>231</v>
      </c>
      <c r="AH22" s="41" t="s">
        <v>231</v>
      </c>
      <c r="AJ22" s="41" t="s">
        <v>231</v>
      </c>
      <c r="AK22" s="41" t="s">
        <v>231</v>
      </c>
      <c r="AL22" s="41" t="s">
        <v>231</v>
      </c>
      <c r="AM22" s="41" t="s">
        <v>231</v>
      </c>
      <c r="AN22" s="41" t="s">
        <v>231</v>
      </c>
      <c r="AO22" s="41" t="s">
        <v>231</v>
      </c>
      <c r="AR22" s="41" t="s">
        <v>231</v>
      </c>
      <c r="AS22" s="41" t="s">
        <v>231</v>
      </c>
      <c r="AT22" s="41" t="s">
        <v>231</v>
      </c>
      <c r="AU22" s="41" t="s">
        <v>231</v>
      </c>
      <c r="AV22" s="41" t="s">
        <v>231</v>
      </c>
      <c r="AW22" s="41" t="s">
        <v>231</v>
      </c>
      <c r="AX22" s="41" t="s">
        <v>231</v>
      </c>
      <c r="AY22" s="41" t="s">
        <v>231</v>
      </c>
      <c r="AZ22" s="41" t="s">
        <v>231</v>
      </c>
      <c r="BA22" s="41" t="s">
        <v>231</v>
      </c>
      <c r="BC22" s="41" t="s">
        <v>231</v>
      </c>
      <c r="BD22" s="41" t="s">
        <v>231</v>
      </c>
      <c r="BE22" s="41" t="s">
        <v>231</v>
      </c>
      <c r="BF22" s="41" t="s">
        <v>231</v>
      </c>
      <c r="BG22" s="41" t="s">
        <v>231</v>
      </c>
      <c r="BH22" s="41" t="s">
        <v>231</v>
      </c>
      <c r="BI22" s="41" t="s">
        <v>231</v>
      </c>
      <c r="BJ22" s="41" t="s">
        <v>231</v>
      </c>
      <c r="BK22" s="41" t="s">
        <v>231</v>
      </c>
      <c r="BL22" s="41" t="s">
        <v>231</v>
      </c>
      <c r="BM22" s="41" t="s">
        <v>231</v>
      </c>
      <c r="BN22" s="41" t="s">
        <v>231</v>
      </c>
      <c r="BO22" s="41" t="s">
        <v>231</v>
      </c>
      <c r="BP22" s="41" t="s">
        <v>231</v>
      </c>
      <c r="BQ22" s="41" t="s">
        <v>231</v>
      </c>
      <c r="BR22" s="41" t="s">
        <v>231</v>
      </c>
      <c r="BS22" s="41" t="s">
        <v>231</v>
      </c>
      <c r="BT22" s="41" t="s">
        <v>231</v>
      </c>
      <c r="BU22" s="41" t="s">
        <v>231</v>
      </c>
      <c r="BV22" s="41" t="s">
        <v>231</v>
      </c>
    </row>
    <row r="23" spans="1:74" x14ac:dyDescent="0.2">
      <c r="A23" s="85" t="s">
        <v>794</v>
      </c>
      <c r="B23" s="84" t="str">
        <f>VLOOKUP(M23,'APAC Dump'!D:D,1,0)</f>
        <v>HLIXIU633</v>
      </c>
      <c r="C23" s="84" t="e">
        <f>VLOOKUP(M23,'EMEA Dump'!D:D,1,0)</f>
        <v>#N/A</v>
      </c>
      <c r="D23" s="84" t="e">
        <f>VLOOKUP(M23,'NAM Dump'!E:E,1,0)</f>
        <v>#N/A</v>
      </c>
      <c r="F23" s="79" t="s">
        <v>39</v>
      </c>
      <c r="G23" s="85" t="s">
        <v>750</v>
      </c>
      <c r="H23" s="85"/>
      <c r="I23" s="85"/>
      <c r="J23" s="85"/>
      <c r="K23" s="85" t="s">
        <v>773</v>
      </c>
      <c r="L23" s="149"/>
      <c r="M23" s="85" t="s">
        <v>794</v>
      </c>
      <c r="N23" s="85" t="s">
        <v>795</v>
      </c>
      <c r="O23" s="85" t="s">
        <v>767</v>
      </c>
      <c r="P23" s="85" t="s">
        <v>768</v>
      </c>
      <c r="Q23" s="85" t="s">
        <v>781</v>
      </c>
      <c r="R23" s="85" t="s">
        <v>769</v>
      </c>
      <c r="T23" s="41" t="s">
        <v>231</v>
      </c>
      <c r="U23" s="41" t="s">
        <v>231</v>
      </c>
      <c r="V23" s="41" t="s">
        <v>231</v>
      </c>
      <c r="X23" s="41" t="s">
        <v>232</v>
      </c>
      <c r="Y23" s="41" t="s">
        <v>232</v>
      </c>
      <c r="Z23" s="41" t="s">
        <v>232</v>
      </c>
      <c r="AA23" s="41" t="s">
        <v>232</v>
      </c>
      <c r="AB23" s="41" t="s">
        <v>232</v>
      </c>
      <c r="AC23" s="41" t="s">
        <v>232</v>
      </c>
      <c r="AF23" s="41" t="s">
        <v>231</v>
      </c>
      <c r="AG23" s="41" t="s">
        <v>231</v>
      </c>
      <c r="AH23" s="41" t="s">
        <v>231</v>
      </c>
      <c r="AJ23" s="41" t="s">
        <v>231</v>
      </c>
      <c r="AK23" s="41" t="s">
        <v>231</v>
      </c>
      <c r="AL23" s="41" t="s">
        <v>231</v>
      </c>
      <c r="AM23" s="41" t="s">
        <v>231</v>
      </c>
      <c r="AN23" s="41" t="s">
        <v>231</v>
      </c>
      <c r="AO23" s="41" t="s">
        <v>231</v>
      </c>
      <c r="AR23" s="41" t="s">
        <v>231</v>
      </c>
      <c r="AS23" s="41" t="s">
        <v>231</v>
      </c>
      <c r="AT23" s="41" t="s">
        <v>231</v>
      </c>
      <c r="AU23" s="41" t="s">
        <v>231</v>
      </c>
      <c r="AV23" s="41" t="s">
        <v>231</v>
      </c>
      <c r="AW23" s="41" t="s">
        <v>231</v>
      </c>
      <c r="AX23" s="41" t="s">
        <v>231</v>
      </c>
      <c r="AY23" s="41" t="s">
        <v>231</v>
      </c>
      <c r="AZ23" s="41" t="s">
        <v>231</v>
      </c>
      <c r="BA23" s="41" t="s">
        <v>231</v>
      </c>
      <c r="BC23" s="41" t="s">
        <v>231</v>
      </c>
      <c r="BD23" s="41" t="s">
        <v>231</v>
      </c>
      <c r="BE23" s="41" t="s">
        <v>231</v>
      </c>
      <c r="BF23" s="41" t="s">
        <v>231</v>
      </c>
      <c r="BG23" s="41" t="s">
        <v>231</v>
      </c>
      <c r="BH23" s="41" t="s">
        <v>231</v>
      </c>
      <c r="BI23" s="41" t="s">
        <v>231</v>
      </c>
      <c r="BJ23" s="41" t="s">
        <v>231</v>
      </c>
      <c r="BK23" s="41" t="s">
        <v>231</v>
      </c>
      <c r="BL23" s="41" t="s">
        <v>231</v>
      </c>
      <c r="BM23" s="41" t="s">
        <v>231</v>
      </c>
      <c r="BN23" s="41" t="s">
        <v>231</v>
      </c>
      <c r="BO23" s="41" t="s">
        <v>231</v>
      </c>
      <c r="BP23" s="41" t="s">
        <v>231</v>
      </c>
      <c r="BQ23" s="41" t="s">
        <v>231</v>
      </c>
      <c r="BR23" s="41" t="s">
        <v>231</v>
      </c>
      <c r="BS23" s="41" t="s">
        <v>231</v>
      </c>
      <c r="BT23" s="41" t="s">
        <v>231</v>
      </c>
      <c r="BU23" s="41" t="s">
        <v>231</v>
      </c>
      <c r="BV23" s="41" t="s">
        <v>231</v>
      </c>
    </row>
    <row r="24" spans="1:74" x14ac:dyDescent="0.2">
      <c r="A24" s="85" t="s">
        <v>796</v>
      </c>
      <c r="B24" s="84" t="str">
        <f>VLOOKUP(M24,'APAC Dump'!D:D,1,0)</f>
        <v>APACSGU4V03</v>
      </c>
      <c r="C24" s="84" t="e">
        <f>VLOOKUP(M24,'EMEA Dump'!D:D,1,0)</f>
        <v>#N/A</v>
      </c>
      <c r="D24" s="84" t="e">
        <f>VLOOKUP(M24,'NAM Dump'!E:E,1,0)</f>
        <v>#N/A</v>
      </c>
      <c r="F24" s="79" t="s">
        <v>39</v>
      </c>
      <c r="G24" s="85" t="s">
        <v>741</v>
      </c>
      <c r="H24" s="79"/>
      <c r="I24" s="79"/>
      <c r="J24" s="79"/>
      <c r="K24" s="85" t="s">
        <v>741</v>
      </c>
      <c r="L24" s="149"/>
      <c r="M24" s="85" t="s">
        <v>796</v>
      </c>
      <c r="N24" s="85" t="s">
        <v>797</v>
      </c>
      <c r="O24" s="85" t="s">
        <v>745</v>
      </c>
      <c r="P24" s="85" t="s">
        <v>798</v>
      </c>
      <c r="Q24" s="85" t="s">
        <v>746</v>
      </c>
      <c r="R24" s="85" t="s">
        <v>747</v>
      </c>
      <c r="T24" s="41" t="s">
        <v>231</v>
      </c>
      <c r="U24" s="41" t="s">
        <v>231</v>
      </c>
      <c r="V24" s="41" t="s">
        <v>231</v>
      </c>
      <c r="X24" s="41" t="s">
        <v>232</v>
      </c>
      <c r="Y24" s="41" t="s">
        <v>232</v>
      </c>
      <c r="Z24" s="41" t="s">
        <v>232</v>
      </c>
      <c r="AA24" s="41" t="s">
        <v>232</v>
      </c>
      <c r="AB24" s="41" t="s">
        <v>232</v>
      </c>
      <c r="AC24" s="41" t="s">
        <v>232</v>
      </c>
      <c r="AF24" s="41" t="s">
        <v>231</v>
      </c>
      <c r="AG24" s="41" t="s">
        <v>231</v>
      </c>
      <c r="AH24" s="41" t="s">
        <v>231</v>
      </c>
      <c r="AJ24" s="41" t="s">
        <v>231</v>
      </c>
      <c r="AK24" s="41" t="s">
        <v>231</v>
      </c>
      <c r="AL24" s="41" t="s">
        <v>231</v>
      </c>
      <c r="AM24" s="41" t="s">
        <v>231</v>
      </c>
      <c r="AN24" s="41" t="s">
        <v>231</v>
      </c>
      <c r="AO24" s="41" t="s">
        <v>231</v>
      </c>
      <c r="AR24" s="41" t="s">
        <v>231</v>
      </c>
      <c r="AS24" s="41" t="s">
        <v>231</v>
      </c>
      <c r="AT24" s="41" t="s">
        <v>231</v>
      </c>
      <c r="AU24" s="41" t="s">
        <v>231</v>
      </c>
      <c r="AV24" s="41" t="s">
        <v>231</v>
      </c>
      <c r="AW24" s="41" t="s">
        <v>231</v>
      </c>
      <c r="AX24" s="41" t="s">
        <v>231</v>
      </c>
      <c r="AY24" s="41" t="s">
        <v>231</v>
      </c>
      <c r="AZ24" s="41" t="s">
        <v>231</v>
      </c>
      <c r="BA24" s="41" t="s">
        <v>231</v>
      </c>
      <c r="BC24" s="41" t="s">
        <v>231</v>
      </c>
      <c r="BD24" s="41" t="s">
        <v>231</v>
      </c>
      <c r="BE24" s="41" t="s">
        <v>231</v>
      </c>
      <c r="BF24" s="41" t="s">
        <v>231</v>
      </c>
      <c r="BG24" s="41" t="s">
        <v>231</v>
      </c>
      <c r="BH24" s="41" t="s">
        <v>231</v>
      </c>
      <c r="BI24" s="41" t="s">
        <v>231</v>
      </c>
      <c r="BJ24" s="41" t="s">
        <v>231</v>
      </c>
      <c r="BK24" s="41" t="s">
        <v>231</v>
      </c>
      <c r="BL24" s="41" t="s">
        <v>231</v>
      </c>
      <c r="BM24" s="41" t="s">
        <v>231</v>
      </c>
      <c r="BN24" s="41" t="s">
        <v>231</v>
      </c>
      <c r="BO24" s="41" t="s">
        <v>231</v>
      </c>
      <c r="BP24" s="41" t="s">
        <v>231</v>
      </c>
      <c r="BQ24" s="41" t="s">
        <v>231</v>
      </c>
      <c r="BR24" s="41" t="s">
        <v>231</v>
      </c>
      <c r="BS24" s="41" t="s">
        <v>231</v>
      </c>
      <c r="BT24" s="41" t="s">
        <v>232</v>
      </c>
      <c r="BU24" s="41" t="s">
        <v>231</v>
      </c>
      <c r="BV24" s="41" t="s">
        <v>231</v>
      </c>
    </row>
    <row r="25" spans="1:74" x14ac:dyDescent="0.2">
      <c r="A25" s="85" t="s">
        <v>799</v>
      </c>
      <c r="B25" s="84" t="str">
        <f>VLOOKUP(M25,'APAC Dump'!D:D,1,0)</f>
        <v>APACSGU4V04</v>
      </c>
      <c r="C25" s="84" t="e">
        <f>VLOOKUP(M25,'EMEA Dump'!D:D,1,0)</f>
        <v>#N/A</v>
      </c>
      <c r="D25" s="84" t="e">
        <f>VLOOKUP(M25,'NAM Dump'!E:E,1,0)</f>
        <v>#N/A</v>
      </c>
      <c r="F25" s="79" t="s">
        <v>39</v>
      </c>
      <c r="G25" s="85" t="s">
        <v>741</v>
      </c>
      <c r="H25" s="85"/>
      <c r="I25" s="85"/>
      <c r="J25" s="85"/>
      <c r="K25" s="85" t="s">
        <v>741</v>
      </c>
      <c r="L25" s="149"/>
      <c r="M25" s="85" t="s">
        <v>799</v>
      </c>
      <c r="N25" s="85" t="s">
        <v>800</v>
      </c>
      <c r="O25" s="85" t="s">
        <v>745</v>
      </c>
      <c r="P25" s="85" t="s">
        <v>798</v>
      </c>
      <c r="Q25" s="85" t="s">
        <v>746</v>
      </c>
      <c r="R25" s="85" t="s">
        <v>747</v>
      </c>
      <c r="T25" s="41" t="s">
        <v>231</v>
      </c>
      <c r="U25" s="41" t="s">
        <v>231</v>
      </c>
      <c r="V25" s="41" t="s">
        <v>231</v>
      </c>
      <c r="X25" s="41" t="s">
        <v>232</v>
      </c>
      <c r="Y25" s="41" t="s">
        <v>232</v>
      </c>
      <c r="Z25" s="41" t="s">
        <v>232</v>
      </c>
      <c r="AA25" s="41" t="s">
        <v>232</v>
      </c>
      <c r="AB25" s="41" t="s">
        <v>232</v>
      </c>
      <c r="AC25" s="41" t="s">
        <v>232</v>
      </c>
      <c r="AF25" s="41" t="s">
        <v>231</v>
      </c>
      <c r="AG25" s="41" t="s">
        <v>231</v>
      </c>
      <c r="AH25" s="41" t="s">
        <v>231</v>
      </c>
      <c r="AJ25" s="41" t="s">
        <v>231</v>
      </c>
      <c r="AK25" s="41" t="s">
        <v>231</v>
      </c>
      <c r="AL25" s="41" t="s">
        <v>231</v>
      </c>
      <c r="AM25" s="41" t="s">
        <v>231</v>
      </c>
      <c r="AN25" s="41" t="s">
        <v>231</v>
      </c>
      <c r="AO25" s="41" t="s">
        <v>231</v>
      </c>
      <c r="AR25" s="41" t="s">
        <v>231</v>
      </c>
      <c r="AS25" s="41" t="s">
        <v>231</v>
      </c>
      <c r="AT25" s="41" t="s">
        <v>231</v>
      </c>
      <c r="AU25" s="41" t="s">
        <v>231</v>
      </c>
      <c r="AV25" s="41" t="s">
        <v>231</v>
      </c>
      <c r="AW25" s="41" t="s">
        <v>231</v>
      </c>
      <c r="AX25" s="41" t="s">
        <v>231</v>
      </c>
      <c r="AY25" s="41" t="s">
        <v>231</v>
      </c>
      <c r="AZ25" s="41" t="s">
        <v>231</v>
      </c>
      <c r="BA25" s="41" t="s">
        <v>231</v>
      </c>
      <c r="BC25" s="41" t="s">
        <v>231</v>
      </c>
      <c r="BD25" s="41" t="s">
        <v>231</v>
      </c>
      <c r="BE25" s="41" t="s">
        <v>231</v>
      </c>
      <c r="BF25" s="41" t="s">
        <v>231</v>
      </c>
      <c r="BG25" s="41" t="s">
        <v>231</v>
      </c>
      <c r="BH25" s="41" t="s">
        <v>231</v>
      </c>
      <c r="BI25" s="41" t="s">
        <v>231</v>
      </c>
      <c r="BJ25" s="41" t="s">
        <v>231</v>
      </c>
      <c r="BK25" s="41" t="s">
        <v>231</v>
      </c>
      <c r="BL25" s="41" t="s">
        <v>231</v>
      </c>
      <c r="BM25" s="41" t="s">
        <v>231</v>
      </c>
      <c r="BN25" s="41" t="s">
        <v>231</v>
      </c>
      <c r="BO25" s="41" t="s">
        <v>231</v>
      </c>
      <c r="BP25" s="41" t="s">
        <v>231</v>
      </c>
      <c r="BQ25" s="41" t="s">
        <v>231</v>
      </c>
      <c r="BR25" s="41" t="s">
        <v>231</v>
      </c>
      <c r="BS25" s="41" t="s">
        <v>231</v>
      </c>
      <c r="BT25" s="41" t="s">
        <v>231</v>
      </c>
      <c r="BU25" s="41" t="s">
        <v>231</v>
      </c>
      <c r="BV25" s="41" t="s">
        <v>231</v>
      </c>
    </row>
    <row r="26" spans="1:74" x14ac:dyDescent="0.2">
      <c r="A26" s="85" t="s">
        <v>801</v>
      </c>
      <c r="B26" s="84" t="str">
        <f>VLOOKUP(M26,'APAC Dump'!D:D,1,0)</f>
        <v>APACHKASTU4V03</v>
      </c>
      <c r="C26" s="84" t="e">
        <f>VLOOKUP(M26,'EMEA Dump'!D:D,1,0)</f>
        <v>#N/A</v>
      </c>
      <c r="D26" s="84" t="e">
        <f>VLOOKUP(M26,'NAM Dump'!E:E,1,0)</f>
        <v>#N/A</v>
      </c>
      <c r="F26" s="79" t="s">
        <v>39</v>
      </c>
      <c r="G26" s="85" t="s">
        <v>750</v>
      </c>
      <c r="H26" s="85"/>
      <c r="I26" s="85"/>
      <c r="J26" s="85"/>
      <c r="K26" s="85" t="s">
        <v>751</v>
      </c>
      <c r="L26" s="149"/>
      <c r="M26" s="85" t="s">
        <v>801</v>
      </c>
      <c r="N26" s="85" t="s">
        <v>802</v>
      </c>
      <c r="O26" s="85" t="s">
        <v>745</v>
      </c>
      <c r="P26" s="85" t="s">
        <v>798</v>
      </c>
      <c r="Q26" s="85" t="s">
        <v>746</v>
      </c>
      <c r="R26" s="85" t="s">
        <v>747</v>
      </c>
      <c r="T26" s="41" t="s">
        <v>231</v>
      </c>
      <c r="U26" s="41" t="s">
        <v>231</v>
      </c>
      <c r="V26" s="41" t="s">
        <v>231</v>
      </c>
      <c r="X26" s="41" t="s">
        <v>232</v>
      </c>
      <c r="Y26" s="41" t="s">
        <v>232</v>
      </c>
      <c r="Z26" s="41" t="s">
        <v>232</v>
      </c>
      <c r="AA26" s="41" t="s">
        <v>232</v>
      </c>
      <c r="AB26" s="41" t="s">
        <v>232</v>
      </c>
      <c r="AC26" s="41" t="s">
        <v>232</v>
      </c>
      <c r="AF26" s="41" t="s">
        <v>231</v>
      </c>
      <c r="AG26" s="41" t="s">
        <v>231</v>
      </c>
      <c r="AH26" s="41" t="s">
        <v>231</v>
      </c>
      <c r="AJ26" s="41" t="s">
        <v>231</v>
      </c>
      <c r="AK26" s="41" t="s">
        <v>231</v>
      </c>
      <c r="AL26" s="41" t="s">
        <v>231</v>
      </c>
      <c r="AM26" s="41" t="s">
        <v>231</v>
      </c>
      <c r="AN26" s="41" t="s">
        <v>231</v>
      </c>
      <c r="AO26" s="41" t="s">
        <v>231</v>
      </c>
      <c r="AR26" s="41" t="s">
        <v>231</v>
      </c>
      <c r="AS26" s="41" t="s">
        <v>231</v>
      </c>
      <c r="AT26" s="41" t="s">
        <v>231</v>
      </c>
      <c r="AU26" s="41" t="s">
        <v>231</v>
      </c>
      <c r="AV26" s="41" t="s">
        <v>231</v>
      </c>
      <c r="AW26" s="41" t="s">
        <v>231</v>
      </c>
      <c r="AX26" s="41" t="s">
        <v>231</v>
      </c>
      <c r="AY26" s="41" t="s">
        <v>231</v>
      </c>
      <c r="AZ26" s="41" t="s">
        <v>231</v>
      </c>
      <c r="BA26" s="41" t="s">
        <v>231</v>
      </c>
      <c r="BC26" s="41" t="s">
        <v>231</v>
      </c>
      <c r="BD26" s="41" t="s">
        <v>231</v>
      </c>
      <c r="BE26" s="41" t="s">
        <v>231</v>
      </c>
      <c r="BF26" s="41" t="s">
        <v>231</v>
      </c>
      <c r="BG26" s="41" t="s">
        <v>231</v>
      </c>
      <c r="BH26" s="41" t="s">
        <v>231</v>
      </c>
      <c r="BI26" s="41" t="s">
        <v>231</v>
      </c>
      <c r="BJ26" s="41" t="s">
        <v>231</v>
      </c>
      <c r="BK26" s="41" t="s">
        <v>231</v>
      </c>
      <c r="BL26" s="41" t="s">
        <v>231</v>
      </c>
      <c r="BM26" s="41" t="s">
        <v>231</v>
      </c>
      <c r="BN26" s="41" t="s">
        <v>231</v>
      </c>
      <c r="BO26" s="41" t="s">
        <v>231</v>
      </c>
      <c r="BP26" s="41" t="s">
        <v>231</v>
      </c>
      <c r="BQ26" s="41" t="s">
        <v>231</v>
      </c>
      <c r="BR26" s="41" t="s">
        <v>231</v>
      </c>
      <c r="BS26" s="41" t="s">
        <v>231</v>
      </c>
      <c r="BT26" s="41" t="s">
        <v>232</v>
      </c>
      <c r="BU26" s="41" t="s">
        <v>231</v>
      </c>
      <c r="BV26" s="41" t="s">
        <v>231</v>
      </c>
    </row>
    <row r="27" spans="1:74" x14ac:dyDescent="0.2">
      <c r="A27" s="85" t="s">
        <v>803</v>
      </c>
      <c r="B27" s="84" t="str">
        <f>VLOOKUP(M27,'APAC Dump'!D:D,1,0)</f>
        <v>APACHKASTU4V04</v>
      </c>
      <c r="C27" s="84" t="e">
        <f>VLOOKUP(M27,'EMEA Dump'!D:D,1,0)</f>
        <v>#N/A</v>
      </c>
      <c r="D27" s="84" t="e">
        <f>VLOOKUP(M27,'NAM Dump'!E:E,1,0)</f>
        <v>#N/A</v>
      </c>
      <c r="F27" s="79" t="s">
        <v>39</v>
      </c>
      <c r="G27" s="85" t="s">
        <v>750</v>
      </c>
      <c r="H27" s="85"/>
      <c r="I27" s="85"/>
      <c r="J27" s="85"/>
      <c r="K27" s="85" t="s">
        <v>751</v>
      </c>
      <c r="L27" s="149"/>
      <c r="M27" s="85" t="s">
        <v>803</v>
      </c>
      <c r="N27" s="85" t="s">
        <v>804</v>
      </c>
      <c r="O27" s="85" t="s">
        <v>745</v>
      </c>
      <c r="P27" s="85" t="s">
        <v>798</v>
      </c>
      <c r="Q27" s="85" t="s">
        <v>746</v>
      </c>
      <c r="R27" s="85" t="s">
        <v>747</v>
      </c>
      <c r="T27" s="41" t="s">
        <v>231</v>
      </c>
      <c r="U27" s="41" t="s">
        <v>231</v>
      </c>
      <c r="V27" s="41" t="s">
        <v>231</v>
      </c>
      <c r="X27" s="41" t="s">
        <v>232</v>
      </c>
      <c r="Y27" s="41" t="s">
        <v>232</v>
      </c>
      <c r="Z27" s="41" t="s">
        <v>232</v>
      </c>
      <c r="AA27" s="41" t="s">
        <v>232</v>
      </c>
      <c r="AB27" s="41" t="s">
        <v>232</v>
      </c>
      <c r="AC27" s="41" t="s">
        <v>232</v>
      </c>
      <c r="AF27" s="41" t="s">
        <v>231</v>
      </c>
      <c r="AG27" s="41" t="s">
        <v>231</v>
      </c>
      <c r="AH27" s="41" t="s">
        <v>231</v>
      </c>
      <c r="AJ27" s="41" t="s">
        <v>231</v>
      </c>
      <c r="AK27" s="41" t="s">
        <v>231</v>
      </c>
      <c r="AL27" s="41" t="s">
        <v>231</v>
      </c>
      <c r="AM27" s="41" t="s">
        <v>231</v>
      </c>
      <c r="AN27" s="41" t="s">
        <v>231</v>
      </c>
      <c r="AO27" s="41" t="s">
        <v>231</v>
      </c>
      <c r="AR27" s="41" t="s">
        <v>231</v>
      </c>
      <c r="AS27" s="41" t="s">
        <v>231</v>
      </c>
      <c r="AT27" s="41" t="s">
        <v>231</v>
      </c>
      <c r="AU27" s="41" t="s">
        <v>231</v>
      </c>
      <c r="AV27" s="41" t="s">
        <v>231</v>
      </c>
      <c r="AW27" s="41" t="s">
        <v>231</v>
      </c>
      <c r="AX27" s="41" t="s">
        <v>231</v>
      </c>
      <c r="AY27" s="41" t="s">
        <v>231</v>
      </c>
      <c r="AZ27" s="41" t="s">
        <v>231</v>
      </c>
      <c r="BA27" s="41" t="s">
        <v>231</v>
      </c>
      <c r="BC27" s="41" t="s">
        <v>231</v>
      </c>
      <c r="BD27" s="41" t="s">
        <v>231</v>
      </c>
      <c r="BE27" s="41" t="s">
        <v>231</v>
      </c>
      <c r="BF27" s="41" t="s">
        <v>231</v>
      </c>
      <c r="BG27" s="41" t="s">
        <v>231</v>
      </c>
      <c r="BH27" s="41" t="s">
        <v>231</v>
      </c>
      <c r="BI27" s="41" t="s">
        <v>231</v>
      </c>
      <c r="BJ27" s="41" t="s">
        <v>231</v>
      </c>
      <c r="BK27" s="41" t="s">
        <v>231</v>
      </c>
      <c r="BL27" s="41" t="s">
        <v>231</v>
      </c>
      <c r="BM27" s="41" t="s">
        <v>231</v>
      </c>
      <c r="BN27" s="41" t="s">
        <v>231</v>
      </c>
      <c r="BO27" s="41" t="s">
        <v>231</v>
      </c>
      <c r="BP27" s="41" t="s">
        <v>231</v>
      </c>
      <c r="BQ27" s="41" t="s">
        <v>231</v>
      </c>
      <c r="BR27" s="41" t="s">
        <v>231</v>
      </c>
      <c r="BS27" s="41" t="s">
        <v>231</v>
      </c>
      <c r="BT27" s="41" t="s">
        <v>232</v>
      </c>
      <c r="BU27" s="41" t="s">
        <v>231</v>
      </c>
      <c r="BV27" s="41" t="s">
        <v>231</v>
      </c>
    </row>
    <row r="28" spans="1:74" x14ac:dyDescent="0.2">
      <c r="A28" s="85" t="s">
        <v>805</v>
      </c>
      <c r="B28" s="84" t="str">
        <f>VLOOKUP(M28,'APAC Dump'!D:D,1,0)</f>
        <v> APACHKIADU4V03</v>
      </c>
      <c r="C28" s="84" t="e">
        <f>VLOOKUP(M28,'EMEA Dump'!D:D,1,0)</f>
        <v>#N/A</v>
      </c>
      <c r="D28" s="84" t="e">
        <f>VLOOKUP(M28,'NAM Dump'!E:E,1,0)</f>
        <v>#N/A</v>
      </c>
      <c r="F28" s="79" t="s">
        <v>39</v>
      </c>
      <c r="G28" s="85" t="s">
        <v>750</v>
      </c>
      <c r="H28" s="85"/>
      <c r="I28" s="85"/>
      <c r="J28" s="85"/>
      <c r="K28" s="85" t="s">
        <v>773</v>
      </c>
      <c r="L28" s="149"/>
      <c r="M28" s="85" t="s">
        <v>805</v>
      </c>
      <c r="N28" s="85" t="s">
        <v>806</v>
      </c>
      <c r="O28" s="85" t="s">
        <v>745</v>
      </c>
      <c r="P28" s="85" t="s">
        <v>798</v>
      </c>
      <c r="Q28" s="85" t="s">
        <v>746</v>
      </c>
      <c r="R28" s="85" t="s">
        <v>747</v>
      </c>
      <c r="T28" s="41" t="s">
        <v>231</v>
      </c>
      <c r="U28" s="41" t="s">
        <v>231</v>
      </c>
      <c r="V28" s="41" t="s">
        <v>231</v>
      </c>
      <c r="X28" s="41" t="s">
        <v>232</v>
      </c>
      <c r="Y28" s="41" t="s">
        <v>232</v>
      </c>
      <c r="Z28" s="41" t="s">
        <v>232</v>
      </c>
      <c r="AA28" s="41" t="s">
        <v>232</v>
      </c>
      <c r="AB28" s="41" t="s">
        <v>232</v>
      </c>
      <c r="AC28" s="41" t="s">
        <v>232</v>
      </c>
      <c r="AF28" s="41" t="s">
        <v>231</v>
      </c>
      <c r="AG28" s="41" t="s">
        <v>231</v>
      </c>
      <c r="AH28" s="41" t="s">
        <v>231</v>
      </c>
      <c r="AJ28" s="41" t="s">
        <v>231</v>
      </c>
      <c r="AK28" s="41" t="s">
        <v>231</v>
      </c>
      <c r="AL28" s="41" t="s">
        <v>231</v>
      </c>
      <c r="AM28" s="41" t="s">
        <v>231</v>
      </c>
      <c r="AN28" s="41" t="s">
        <v>231</v>
      </c>
      <c r="AO28" s="41" t="s">
        <v>231</v>
      </c>
      <c r="AR28" s="41" t="s">
        <v>231</v>
      </c>
      <c r="AS28" s="41" t="s">
        <v>231</v>
      </c>
      <c r="AT28" s="41" t="s">
        <v>231</v>
      </c>
      <c r="AU28" s="41" t="s">
        <v>231</v>
      </c>
      <c r="AV28" s="41" t="s">
        <v>231</v>
      </c>
      <c r="AW28" s="41" t="s">
        <v>231</v>
      </c>
      <c r="AX28" s="41" t="s">
        <v>231</v>
      </c>
      <c r="AY28" s="41" t="s">
        <v>231</v>
      </c>
      <c r="AZ28" s="41" t="s">
        <v>231</v>
      </c>
      <c r="BA28" s="41" t="s">
        <v>231</v>
      </c>
      <c r="BC28" s="41" t="s">
        <v>231</v>
      </c>
      <c r="BD28" s="41" t="s">
        <v>231</v>
      </c>
      <c r="BE28" s="41" t="s">
        <v>231</v>
      </c>
      <c r="BF28" s="41" t="s">
        <v>231</v>
      </c>
      <c r="BG28" s="41" t="s">
        <v>231</v>
      </c>
      <c r="BH28" s="41" t="s">
        <v>231</v>
      </c>
      <c r="BI28" s="41" t="s">
        <v>231</v>
      </c>
      <c r="BJ28" s="41" t="s">
        <v>231</v>
      </c>
      <c r="BK28" s="41" t="s">
        <v>231</v>
      </c>
      <c r="BL28" s="41" t="s">
        <v>231</v>
      </c>
      <c r="BM28" s="41" t="s">
        <v>231</v>
      </c>
      <c r="BN28" s="41" t="s">
        <v>231</v>
      </c>
      <c r="BO28" s="41" t="s">
        <v>231</v>
      </c>
      <c r="BP28" s="41" t="s">
        <v>231</v>
      </c>
      <c r="BQ28" s="41" t="s">
        <v>231</v>
      </c>
      <c r="BR28" s="41" t="s">
        <v>231</v>
      </c>
      <c r="BS28" s="41" t="s">
        <v>231</v>
      </c>
      <c r="BT28" s="41" t="s">
        <v>232</v>
      </c>
      <c r="BU28" s="41" t="s">
        <v>231</v>
      </c>
      <c r="BV28" s="41" t="s">
        <v>231</v>
      </c>
    </row>
    <row r="29" spans="1:74" x14ac:dyDescent="0.2">
      <c r="A29" s="85" t="s">
        <v>807</v>
      </c>
      <c r="B29" s="84" t="str">
        <f>VLOOKUP(M29,'APAC Dump'!D:D,1,0)</f>
        <v> APACHKIADU4V04</v>
      </c>
      <c r="C29" s="84" t="e">
        <f>VLOOKUP(M29,'EMEA Dump'!D:D,1,0)</f>
        <v>#N/A</v>
      </c>
      <c r="D29" s="84" t="e">
        <f>VLOOKUP(M29,'NAM Dump'!E:E,1,0)</f>
        <v>#N/A</v>
      </c>
      <c r="F29" s="79" t="s">
        <v>39</v>
      </c>
      <c r="G29" s="85" t="s">
        <v>750</v>
      </c>
      <c r="H29" s="85"/>
      <c r="I29" s="85"/>
      <c r="J29" s="85"/>
      <c r="K29" s="85" t="s">
        <v>773</v>
      </c>
      <c r="L29" s="149"/>
      <c r="M29" s="85" t="s">
        <v>807</v>
      </c>
      <c r="N29" s="85" t="s">
        <v>808</v>
      </c>
      <c r="O29" s="85" t="s">
        <v>745</v>
      </c>
      <c r="P29" s="85" t="s">
        <v>798</v>
      </c>
      <c r="Q29" s="85" t="s">
        <v>746</v>
      </c>
      <c r="R29" s="85" t="s">
        <v>747</v>
      </c>
      <c r="T29" s="41" t="s">
        <v>231</v>
      </c>
      <c r="U29" s="41" t="s">
        <v>231</v>
      </c>
      <c r="V29" s="41" t="s">
        <v>231</v>
      </c>
      <c r="X29" s="41" t="s">
        <v>232</v>
      </c>
      <c r="Y29" s="41" t="s">
        <v>232</v>
      </c>
      <c r="Z29" s="41" t="s">
        <v>232</v>
      </c>
      <c r="AA29" s="41" t="s">
        <v>232</v>
      </c>
      <c r="AB29" s="41" t="s">
        <v>232</v>
      </c>
      <c r="AC29" s="41" t="s">
        <v>232</v>
      </c>
      <c r="AF29" s="41" t="s">
        <v>231</v>
      </c>
      <c r="AG29" s="41" t="s">
        <v>231</v>
      </c>
      <c r="AH29" s="41" t="s">
        <v>231</v>
      </c>
      <c r="AJ29" s="41" t="s">
        <v>231</v>
      </c>
      <c r="AK29" s="41" t="s">
        <v>231</v>
      </c>
      <c r="AL29" s="41" t="s">
        <v>231</v>
      </c>
      <c r="AM29" s="41" t="s">
        <v>231</v>
      </c>
      <c r="AN29" s="41" t="s">
        <v>231</v>
      </c>
      <c r="AO29" s="41" t="s">
        <v>231</v>
      </c>
      <c r="AR29" s="41" t="s">
        <v>231</v>
      </c>
      <c r="AS29" s="41" t="s">
        <v>231</v>
      </c>
      <c r="AT29" s="41" t="s">
        <v>231</v>
      </c>
      <c r="AU29" s="41" t="s">
        <v>231</v>
      </c>
      <c r="AV29" s="41" t="s">
        <v>231</v>
      </c>
      <c r="AW29" s="41" t="s">
        <v>231</v>
      </c>
      <c r="AX29" s="41" t="s">
        <v>231</v>
      </c>
      <c r="AY29" s="41" t="s">
        <v>231</v>
      </c>
      <c r="AZ29" s="41" t="s">
        <v>231</v>
      </c>
      <c r="BA29" s="41" t="s">
        <v>231</v>
      </c>
      <c r="BC29" s="41" t="s">
        <v>231</v>
      </c>
      <c r="BD29" s="41" t="s">
        <v>231</v>
      </c>
      <c r="BE29" s="41" t="s">
        <v>231</v>
      </c>
      <c r="BF29" s="41" t="s">
        <v>231</v>
      </c>
      <c r="BG29" s="41" t="s">
        <v>231</v>
      </c>
      <c r="BH29" s="41" t="s">
        <v>231</v>
      </c>
      <c r="BI29" s="41" t="s">
        <v>231</v>
      </c>
      <c r="BJ29" s="41" t="s">
        <v>231</v>
      </c>
      <c r="BK29" s="41" t="s">
        <v>231</v>
      </c>
      <c r="BL29" s="41" t="s">
        <v>231</v>
      </c>
      <c r="BM29" s="41" t="s">
        <v>231</v>
      </c>
      <c r="BN29" s="41" t="s">
        <v>231</v>
      </c>
      <c r="BO29" s="41" t="s">
        <v>231</v>
      </c>
      <c r="BP29" s="41" t="s">
        <v>231</v>
      </c>
      <c r="BQ29" s="41" t="s">
        <v>231</v>
      </c>
      <c r="BR29" s="41" t="s">
        <v>231</v>
      </c>
      <c r="BS29" s="41" t="s">
        <v>231</v>
      </c>
      <c r="BT29" s="41" t="s">
        <v>231</v>
      </c>
      <c r="BU29" s="41" t="s">
        <v>231</v>
      </c>
      <c r="BV29" s="41" t="s">
        <v>231</v>
      </c>
    </row>
    <row r="30" spans="1:74" x14ac:dyDescent="0.2">
      <c r="A30" s="85" t="s">
        <v>809</v>
      </c>
      <c r="B30" s="84" t="str">
        <f>VLOOKUP(M30,'APAC Dump'!D:D,1,0)</f>
        <v xml:space="preserve">SINCTISVXMS8008 </v>
      </c>
      <c r="C30" s="84" t="e">
        <f>VLOOKUP(M30,'EMEA Dump'!D:D,1,0)</f>
        <v>#N/A</v>
      </c>
      <c r="D30" s="84" t="e">
        <f>VLOOKUP(M30,'NAM Dump'!E:E,1,0)</f>
        <v>#N/A</v>
      </c>
      <c r="F30" s="79" t="s">
        <v>39</v>
      </c>
      <c r="G30" s="85" t="s">
        <v>741</v>
      </c>
      <c r="H30" s="79"/>
      <c r="I30" s="79"/>
      <c r="J30" s="79"/>
      <c r="K30" s="85" t="s">
        <v>742</v>
      </c>
      <c r="L30" s="149"/>
      <c r="M30" s="85" t="s">
        <v>809</v>
      </c>
      <c r="N30" s="85" t="s">
        <v>810</v>
      </c>
      <c r="O30" s="85" t="s">
        <v>767</v>
      </c>
      <c r="P30" s="85" t="s">
        <v>811</v>
      </c>
      <c r="Q30" s="85" t="s">
        <v>746</v>
      </c>
      <c r="R30" s="85" t="s">
        <v>769</v>
      </c>
      <c r="T30" s="41" t="s">
        <v>231</v>
      </c>
      <c r="U30" s="41" t="s">
        <v>231</v>
      </c>
      <c r="V30" s="41" t="s">
        <v>231</v>
      </c>
      <c r="X30" s="41" t="s">
        <v>232</v>
      </c>
      <c r="Y30" s="41" t="s">
        <v>232</v>
      </c>
      <c r="Z30" s="41" t="s">
        <v>232</v>
      </c>
      <c r="AA30" s="41" t="s">
        <v>232</v>
      </c>
      <c r="AB30" s="41" t="s">
        <v>232</v>
      </c>
      <c r="AC30" s="41" t="s">
        <v>232</v>
      </c>
      <c r="AF30" s="41" t="s">
        <v>231</v>
      </c>
      <c r="AG30" s="41" t="s">
        <v>231</v>
      </c>
      <c r="AH30" s="41" t="s">
        <v>231</v>
      </c>
      <c r="AJ30" s="41" t="s">
        <v>231</v>
      </c>
      <c r="AK30" s="41" t="s">
        <v>231</v>
      </c>
      <c r="AL30" s="41" t="s">
        <v>231</v>
      </c>
      <c r="AM30" s="41" t="s">
        <v>231</v>
      </c>
      <c r="AN30" s="41" t="s">
        <v>231</v>
      </c>
      <c r="AO30" s="41" t="s">
        <v>231</v>
      </c>
      <c r="AR30" s="41" t="s">
        <v>231</v>
      </c>
      <c r="AS30" s="41" t="s">
        <v>231</v>
      </c>
      <c r="AT30" s="41" t="s">
        <v>231</v>
      </c>
      <c r="AU30" s="41" t="s">
        <v>231</v>
      </c>
      <c r="AV30" s="41" t="s">
        <v>231</v>
      </c>
      <c r="AW30" s="41" t="s">
        <v>231</v>
      </c>
      <c r="AX30" s="41" t="s">
        <v>231</v>
      </c>
      <c r="AY30" s="41" t="s">
        <v>231</v>
      </c>
      <c r="AZ30" s="41" t="s">
        <v>231</v>
      </c>
      <c r="BA30" s="41" t="s">
        <v>231</v>
      </c>
      <c r="BC30" s="41" t="s">
        <v>231</v>
      </c>
      <c r="BD30" s="41" t="s">
        <v>231</v>
      </c>
      <c r="BE30" s="41" t="s">
        <v>231</v>
      </c>
      <c r="BF30" s="41" t="s">
        <v>231</v>
      </c>
      <c r="BG30" s="41" t="s">
        <v>231</v>
      </c>
      <c r="BH30" s="41" t="s">
        <v>231</v>
      </c>
      <c r="BI30" s="41" t="s">
        <v>231</v>
      </c>
      <c r="BJ30" s="41" t="s">
        <v>231</v>
      </c>
      <c r="BK30" s="41" t="s">
        <v>231</v>
      </c>
      <c r="BL30" s="41" t="s">
        <v>231</v>
      </c>
      <c r="BM30" s="41" t="s">
        <v>231</v>
      </c>
      <c r="BN30" s="41" t="s">
        <v>231</v>
      </c>
      <c r="BO30" s="41" t="s">
        <v>231</v>
      </c>
      <c r="BP30" s="41" t="s">
        <v>231</v>
      </c>
      <c r="BQ30" s="41" t="s">
        <v>231</v>
      </c>
      <c r="BR30" s="41" t="s">
        <v>231</v>
      </c>
      <c r="BS30" s="41" t="s">
        <v>231</v>
      </c>
      <c r="BT30" s="41" t="s">
        <v>231</v>
      </c>
      <c r="BU30" s="41" t="s">
        <v>231</v>
      </c>
      <c r="BV30" s="41" t="s">
        <v>231</v>
      </c>
    </row>
    <row r="31" spans="1:74" x14ac:dyDescent="0.2">
      <c r="A31" s="85" t="s">
        <v>812</v>
      </c>
      <c r="B31" s="84" t="str">
        <f>VLOOKUP(M31,'APAC Dump'!D:D,1,0)</f>
        <v>SINCTISVXMS8007</v>
      </c>
      <c r="C31" s="84" t="e">
        <f>VLOOKUP(M31,'EMEA Dump'!D:D,1,0)</f>
        <v>#N/A</v>
      </c>
      <c r="D31" s="84" t="e">
        <f>VLOOKUP(M31,'NAM Dump'!E:E,1,0)</f>
        <v>#N/A</v>
      </c>
      <c r="F31" s="79" t="s">
        <v>39</v>
      </c>
      <c r="G31" s="85" t="s">
        <v>741</v>
      </c>
      <c r="H31" s="85"/>
      <c r="I31" s="85"/>
      <c r="J31" s="85"/>
      <c r="K31" s="85" t="s">
        <v>742</v>
      </c>
      <c r="L31" s="149"/>
      <c r="M31" s="85" t="s">
        <v>812</v>
      </c>
      <c r="N31" s="85" t="s">
        <v>813</v>
      </c>
      <c r="O31" s="85" t="s">
        <v>767</v>
      </c>
      <c r="P31" s="85" t="s">
        <v>811</v>
      </c>
      <c r="Q31" s="85" t="s">
        <v>746</v>
      </c>
      <c r="R31" s="85" t="s">
        <v>769</v>
      </c>
      <c r="T31" s="41" t="s">
        <v>231</v>
      </c>
      <c r="U31" s="41" t="s">
        <v>231</v>
      </c>
      <c r="V31" s="41" t="s">
        <v>231</v>
      </c>
      <c r="X31" s="41" t="s">
        <v>232</v>
      </c>
      <c r="Y31" s="41" t="s">
        <v>232</v>
      </c>
      <c r="Z31" s="41" t="s">
        <v>232</v>
      </c>
      <c r="AA31" s="41" t="s">
        <v>232</v>
      </c>
      <c r="AB31" s="41" t="s">
        <v>232</v>
      </c>
      <c r="AC31" s="41" t="s">
        <v>232</v>
      </c>
      <c r="AF31" s="41" t="s">
        <v>231</v>
      </c>
      <c r="AG31" s="41" t="s">
        <v>231</v>
      </c>
      <c r="AH31" s="41" t="s">
        <v>231</v>
      </c>
      <c r="AJ31" s="41" t="s">
        <v>231</v>
      </c>
      <c r="AK31" s="41" t="s">
        <v>231</v>
      </c>
      <c r="AL31" s="41" t="s">
        <v>231</v>
      </c>
      <c r="AM31" s="41" t="s">
        <v>231</v>
      </c>
      <c r="AN31" s="41" t="s">
        <v>231</v>
      </c>
      <c r="AO31" s="41" t="s">
        <v>231</v>
      </c>
      <c r="AR31" s="41" t="s">
        <v>231</v>
      </c>
      <c r="AS31" s="41" t="s">
        <v>231</v>
      </c>
      <c r="AT31" s="41" t="s">
        <v>231</v>
      </c>
      <c r="AU31" s="41" t="s">
        <v>231</v>
      </c>
      <c r="AV31" s="41" t="s">
        <v>231</v>
      </c>
      <c r="AW31" s="41" t="s">
        <v>231</v>
      </c>
      <c r="AX31" s="41" t="s">
        <v>231</v>
      </c>
      <c r="AY31" s="41" t="s">
        <v>231</v>
      </c>
      <c r="AZ31" s="41" t="s">
        <v>231</v>
      </c>
      <c r="BA31" s="41" t="s">
        <v>231</v>
      </c>
      <c r="BC31" s="41" t="s">
        <v>231</v>
      </c>
      <c r="BD31" s="41" t="s">
        <v>231</v>
      </c>
      <c r="BE31" s="41" t="s">
        <v>231</v>
      </c>
      <c r="BF31" s="41" t="s">
        <v>231</v>
      </c>
      <c r="BG31" s="41" t="s">
        <v>231</v>
      </c>
      <c r="BH31" s="41" t="s">
        <v>231</v>
      </c>
      <c r="BI31" s="41" t="s">
        <v>231</v>
      </c>
      <c r="BJ31" s="41" t="s">
        <v>231</v>
      </c>
      <c r="BK31" s="41" t="s">
        <v>231</v>
      </c>
      <c r="BL31" s="41" t="s">
        <v>231</v>
      </c>
      <c r="BM31" s="41" t="s">
        <v>231</v>
      </c>
      <c r="BN31" s="41" t="s">
        <v>231</v>
      </c>
      <c r="BO31" s="41" t="s">
        <v>231</v>
      </c>
      <c r="BP31" s="41" t="s">
        <v>231</v>
      </c>
      <c r="BQ31" s="41" t="s">
        <v>231</v>
      </c>
      <c r="BR31" s="41" t="s">
        <v>231</v>
      </c>
      <c r="BS31" s="41" t="s">
        <v>231</v>
      </c>
      <c r="BT31" s="41" t="s">
        <v>231</v>
      </c>
      <c r="BU31" s="41" t="s">
        <v>231</v>
      </c>
      <c r="BV31" s="41" t="s">
        <v>231</v>
      </c>
    </row>
    <row r="32" spans="1:74" x14ac:dyDescent="0.2">
      <c r="A32" s="85" t="s">
        <v>814</v>
      </c>
      <c r="B32" s="84" t="str">
        <f>VLOOKUP(M32,'APAC Dump'!D:D,1,0)</f>
        <v>SINCTISVXMS8006</v>
      </c>
      <c r="C32" s="84" t="e">
        <f>VLOOKUP(M32,'EMEA Dump'!D:D,1,0)</f>
        <v>#N/A</v>
      </c>
      <c r="D32" s="84" t="e">
        <f>VLOOKUP(M32,'NAM Dump'!E:E,1,0)</f>
        <v>#N/A</v>
      </c>
      <c r="F32" s="79" t="s">
        <v>39</v>
      </c>
      <c r="G32" s="85" t="s">
        <v>741</v>
      </c>
      <c r="H32" s="85"/>
      <c r="I32" s="85"/>
      <c r="J32" s="85"/>
      <c r="K32" s="85" t="s">
        <v>742</v>
      </c>
      <c r="L32" s="149"/>
      <c r="M32" s="85" t="s">
        <v>814</v>
      </c>
      <c r="N32" s="85" t="s">
        <v>815</v>
      </c>
      <c r="O32" s="85" t="s">
        <v>767</v>
      </c>
      <c r="P32" s="85" t="s">
        <v>811</v>
      </c>
      <c r="Q32" s="85" t="s">
        <v>746</v>
      </c>
      <c r="R32" s="85" t="s">
        <v>769</v>
      </c>
      <c r="T32" s="41" t="s">
        <v>231</v>
      </c>
      <c r="U32" s="41" t="s">
        <v>231</v>
      </c>
      <c r="V32" s="41" t="s">
        <v>231</v>
      </c>
      <c r="X32" s="41" t="s">
        <v>232</v>
      </c>
      <c r="Y32" s="41" t="s">
        <v>232</v>
      </c>
      <c r="Z32" s="41" t="s">
        <v>232</v>
      </c>
      <c r="AA32" s="41" t="s">
        <v>232</v>
      </c>
      <c r="AB32" s="41" t="s">
        <v>232</v>
      </c>
      <c r="AC32" s="41" t="s">
        <v>232</v>
      </c>
      <c r="AF32" s="41" t="s">
        <v>231</v>
      </c>
      <c r="AG32" s="41" t="s">
        <v>231</v>
      </c>
      <c r="AH32" s="41" t="s">
        <v>231</v>
      </c>
      <c r="AJ32" s="41" t="s">
        <v>231</v>
      </c>
      <c r="AK32" s="41" t="s">
        <v>231</v>
      </c>
      <c r="AL32" s="41" t="s">
        <v>231</v>
      </c>
      <c r="AM32" s="41" t="s">
        <v>231</v>
      </c>
      <c r="AN32" s="41" t="s">
        <v>231</v>
      </c>
      <c r="AO32" s="41" t="s">
        <v>231</v>
      </c>
      <c r="AR32" s="41" t="s">
        <v>231</v>
      </c>
      <c r="AS32" s="41" t="s">
        <v>231</v>
      </c>
      <c r="AT32" s="41" t="s">
        <v>231</v>
      </c>
      <c r="AU32" s="41" t="s">
        <v>231</v>
      </c>
      <c r="AV32" s="41" t="s">
        <v>231</v>
      </c>
      <c r="AW32" s="41" t="s">
        <v>231</v>
      </c>
      <c r="AX32" s="41" t="s">
        <v>231</v>
      </c>
      <c r="AY32" s="41" t="s">
        <v>231</v>
      </c>
      <c r="AZ32" s="41" t="s">
        <v>231</v>
      </c>
      <c r="BA32" s="41" t="s">
        <v>231</v>
      </c>
      <c r="BC32" s="41" t="s">
        <v>231</v>
      </c>
      <c r="BD32" s="41" t="s">
        <v>231</v>
      </c>
      <c r="BE32" s="41" t="s">
        <v>231</v>
      </c>
      <c r="BF32" s="41" t="s">
        <v>231</v>
      </c>
      <c r="BG32" s="41" t="s">
        <v>231</v>
      </c>
      <c r="BH32" s="41" t="s">
        <v>231</v>
      </c>
      <c r="BI32" s="41" t="s">
        <v>231</v>
      </c>
      <c r="BJ32" s="41" t="s">
        <v>231</v>
      </c>
      <c r="BK32" s="41" t="s">
        <v>231</v>
      </c>
      <c r="BL32" s="41" t="s">
        <v>231</v>
      </c>
      <c r="BM32" s="41" t="s">
        <v>231</v>
      </c>
      <c r="BN32" s="41" t="s">
        <v>231</v>
      </c>
      <c r="BO32" s="41" t="s">
        <v>231</v>
      </c>
      <c r="BP32" s="41" t="s">
        <v>231</v>
      </c>
      <c r="BQ32" s="41" t="s">
        <v>231</v>
      </c>
      <c r="BR32" s="41" t="s">
        <v>231</v>
      </c>
      <c r="BS32" s="41" t="s">
        <v>231</v>
      </c>
      <c r="BT32" s="41" t="s">
        <v>231</v>
      </c>
      <c r="BU32" s="41" t="s">
        <v>231</v>
      </c>
      <c r="BV32" s="41" t="s">
        <v>231</v>
      </c>
    </row>
    <row r="33" spans="1:74" x14ac:dyDescent="0.2">
      <c r="A33" s="85" t="s">
        <v>816</v>
      </c>
      <c r="B33" s="84" t="str">
        <f>VLOOKUP(M33,'APAC Dump'!D:D,1,0)</f>
        <v>SINCTISVXMS8005</v>
      </c>
      <c r="C33" s="84" t="e">
        <f>VLOOKUP(M33,'EMEA Dump'!D:D,1,0)</f>
        <v>#N/A</v>
      </c>
      <c r="D33" s="84" t="e">
        <f>VLOOKUP(M33,'NAM Dump'!E:E,1,0)</f>
        <v>#N/A</v>
      </c>
      <c r="F33" s="79" t="s">
        <v>39</v>
      </c>
      <c r="G33" s="85" t="s">
        <v>741</v>
      </c>
      <c r="H33" s="85"/>
      <c r="I33" s="85"/>
      <c r="J33" s="85"/>
      <c r="K33" s="85" t="s">
        <v>742</v>
      </c>
      <c r="L33" s="149"/>
      <c r="M33" s="85" t="s">
        <v>816</v>
      </c>
      <c r="N33" s="85" t="s">
        <v>817</v>
      </c>
      <c r="O33" s="85" t="s">
        <v>767</v>
      </c>
      <c r="P33" s="85" t="s">
        <v>811</v>
      </c>
      <c r="Q33" s="85" t="s">
        <v>746</v>
      </c>
      <c r="R33" s="85" t="s">
        <v>769</v>
      </c>
      <c r="T33" s="41" t="s">
        <v>231</v>
      </c>
      <c r="U33" s="41" t="s">
        <v>231</v>
      </c>
      <c r="V33" s="41" t="s">
        <v>231</v>
      </c>
      <c r="X33" s="41" t="s">
        <v>232</v>
      </c>
      <c r="Y33" s="41" t="s">
        <v>232</v>
      </c>
      <c r="Z33" s="41" t="s">
        <v>232</v>
      </c>
      <c r="AA33" s="41" t="s">
        <v>232</v>
      </c>
      <c r="AB33" s="41" t="s">
        <v>232</v>
      </c>
      <c r="AC33" s="41" t="s">
        <v>232</v>
      </c>
      <c r="AF33" s="41" t="s">
        <v>231</v>
      </c>
      <c r="AG33" s="41" t="s">
        <v>231</v>
      </c>
      <c r="AH33" s="41" t="s">
        <v>231</v>
      </c>
      <c r="AJ33" s="41" t="s">
        <v>231</v>
      </c>
      <c r="AK33" s="41" t="s">
        <v>231</v>
      </c>
      <c r="AL33" s="41" t="s">
        <v>231</v>
      </c>
      <c r="AM33" s="41" t="s">
        <v>231</v>
      </c>
      <c r="AN33" s="41" t="s">
        <v>231</v>
      </c>
      <c r="AO33" s="41" t="s">
        <v>231</v>
      </c>
      <c r="AR33" s="41" t="s">
        <v>231</v>
      </c>
      <c r="AS33" s="41" t="s">
        <v>231</v>
      </c>
      <c r="AT33" s="41" t="s">
        <v>231</v>
      </c>
      <c r="AU33" s="41" t="s">
        <v>231</v>
      </c>
      <c r="AV33" s="41" t="s">
        <v>231</v>
      </c>
      <c r="AW33" s="41" t="s">
        <v>231</v>
      </c>
      <c r="AX33" s="41" t="s">
        <v>231</v>
      </c>
      <c r="AY33" s="41" t="s">
        <v>231</v>
      </c>
      <c r="AZ33" s="41" t="s">
        <v>231</v>
      </c>
      <c r="BA33" s="41" t="s">
        <v>231</v>
      </c>
      <c r="BC33" s="41" t="s">
        <v>231</v>
      </c>
      <c r="BD33" s="41" t="s">
        <v>231</v>
      </c>
      <c r="BE33" s="41" t="s">
        <v>231</v>
      </c>
      <c r="BF33" s="41" t="s">
        <v>231</v>
      </c>
      <c r="BG33" s="41" t="s">
        <v>231</v>
      </c>
      <c r="BH33" s="41" t="s">
        <v>231</v>
      </c>
      <c r="BI33" s="41" t="s">
        <v>231</v>
      </c>
      <c r="BJ33" s="41" t="s">
        <v>231</v>
      </c>
      <c r="BK33" s="41" t="s">
        <v>231</v>
      </c>
      <c r="BL33" s="41" t="s">
        <v>231</v>
      </c>
      <c r="BM33" s="41" t="s">
        <v>231</v>
      </c>
      <c r="BN33" s="41" t="s">
        <v>231</v>
      </c>
      <c r="BO33" s="41" t="s">
        <v>231</v>
      </c>
      <c r="BP33" s="41" t="s">
        <v>231</v>
      </c>
      <c r="BQ33" s="41" t="s">
        <v>231</v>
      </c>
      <c r="BR33" s="41" t="s">
        <v>231</v>
      </c>
      <c r="BS33" s="41" t="s">
        <v>231</v>
      </c>
      <c r="BT33" s="41" t="s">
        <v>231</v>
      </c>
      <c r="BU33" s="41" t="s">
        <v>231</v>
      </c>
      <c r="BV33" s="41" t="s">
        <v>231</v>
      </c>
    </row>
    <row r="34" spans="1:74" x14ac:dyDescent="0.2">
      <c r="A34" s="85" t="s">
        <v>818</v>
      </c>
      <c r="B34" s="84" t="str">
        <f>VLOOKUP(M34,'APAC Dump'!D:D,1,0)</f>
        <v>SINCTISVXMS8004</v>
      </c>
      <c r="C34" s="84" t="e">
        <f>VLOOKUP(M34,'EMEA Dump'!D:D,1,0)</f>
        <v>#N/A</v>
      </c>
      <c r="D34" s="84" t="e">
        <f>VLOOKUP(M34,'NAM Dump'!E:E,1,0)</f>
        <v>#N/A</v>
      </c>
      <c r="F34" s="79" t="s">
        <v>39</v>
      </c>
      <c r="G34" s="85" t="s">
        <v>741</v>
      </c>
      <c r="H34" s="85"/>
      <c r="I34" s="85"/>
      <c r="J34" s="85"/>
      <c r="K34" s="85" t="s">
        <v>742</v>
      </c>
      <c r="L34" s="149"/>
      <c r="M34" s="85" t="s">
        <v>818</v>
      </c>
      <c r="N34" s="85" t="s">
        <v>819</v>
      </c>
      <c r="O34" s="85" t="s">
        <v>767</v>
      </c>
      <c r="P34" s="85" t="s">
        <v>811</v>
      </c>
      <c r="Q34" s="85" t="s">
        <v>746</v>
      </c>
      <c r="R34" s="85" t="s">
        <v>769</v>
      </c>
      <c r="T34" s="41" t="s">
        <v>231</v>
      </c>
      <c r="U34" s="41" t="s">
        <v>231</v>
      </c>
      <c r="V34" s="41" t="s">
        <v>231</v>
      </c>
      <c r="X34" s="41" t="s">
        <v>232</v>
      </c>
      <c r="Y34" s="41" t="s">
        <v>232</v>
      </c>
      <c r="Z34" s="41" t="s">
        <v>232</v>
      </c>
      <c r="AA34" s="41" t="s">
        <v>232</v>
      </c>
      <c r="AB34" s="41" t="s">
        <v>232</v>
      </c>
      <c r="AC34" s="41" t="s">
        <v>232</v>
      </c>
      <c r="AF34" s="41" t="s">
        <v>231</v>
      </c>
      <c r="AG34" s="41" t="s">
        <v>231</v>
      </c>
      <c r="AH34" s="41" t="s">
        <v>231</v>
      </c>
      <c r="AJ34" s="41" t="s">
        <v>231</v>
      </c>
      <c r="AK34" s="41" t="s">
        <v>231</v>
      </c>
      <c r="AL34" s="41" t="s">
        <v>231</v>
      </c>
      <c r="AM34" s="41" t="s">
        <v>231</v>
      </c>
      <c r="AN34" s="41" t="s">
        <v>231</v>
      </c>
      <c r="AO34" s="41" t="s">
        <v>231</v>
      </c>
      <c r="AR34" s="41" t="s">
        <v>231</v>
      </c>
      <c r="AS34" s="41" t="s">
        <v>231</v>
      </c>
      <c r="AT34" s="41" t="s">
        <v>231</v>
      </c>
      <c r="AU34" s="41" t="s">
        <v>231</v>
      </c>
      <c r="AV34" s="41" t="s">
        <v>231</v>
      </c>
      <c r="AW34" s="41" t="s">
        <v>231</v>
      </c>
      <c r="AX34" s="41" t="s">
        <v>231</v>
      </c>
      <c r="AY34" s="41" t="s">
        <v>231</v>
      </c>
      <c r="AZ34" s="41" t="s">
        <v>231</v>
      </c>
      <c r="BA34" s="41" t="s">
        <v>231</v>
      </c>
      <c r="BC34" s="41" t="s">
        <v>231</v>
      </c>
      <c r="BD34" s="41" t="s">
        <v>231</v>
      </c>
      <c r="BE34" s="41" t="s">
        <v>231</v>
      </c>
      <c r="BF34" s="41" t="s">
        <v>231</v>
      </c>
      <c r="BG34" s="41" t="s">
        <v>231</v>
      </c>
      <c r="BH34" s="41" t="s">
        <v>231</v>
      </c>
      <c r="BI34" s="41" t="s">
        <v>231</v>
      </c>
      <c r="BJ34" s="41" t="s">
        <v>231</v>
      </c>
      <c r="BK34" s="41" t="s">
        <v>231</v>
      </c>
      <c r="BL34" s="41" t="s">
        <v>231</v>
      </c>
      <c r="BM34" s="41" t="s">
        <v>231</v>
      </c>
      <c r="BN34" s="41" t="s">
        <v>231</v>
      </c>
      <c r="BO34" s="41" t="s">
        <v>231</v>
      </c>
      <c r="BP34" s="41" t="s">
        <v>231</v>
      </c>
      <c r="BQ34" s="41" t="s">
        <v>231</v>
      </c>
      <c r="BR34" s="41" t="s">
        <v>231</v>
      </c>
      <c r="BS34" s="41" t="s">
        <v>231</v>
      </c>
      <c r="BT34" s="41" t="s">
        <v>231</v>
      </c>
      <c r="BU34" s="41" t="s">
        <v>231</v>
      </c>
      <c r="BV34" s="41" t="s">
        <v>231</v>
      </c>
    </row>
    <row r="35" spans="1:74" x14ac:dyDescent="0.2">
      <c r="A35" s="85" t="s">
        <v>820</v>
      </c>
      <c r="B35" s="84" t="str">
        <f>VLOOKUP(M35,'APAC Dump'!D:D,1,0)</f>
        <v>SINCTISVXMS8003</v>
      </c>
      <c r="C35" s="84" t="e">
        <f>VLOOKUP(M35,'EMEA Dump'!D:D,1,0)</f>
        <v>#N/A</v>
      </c>
      <c r="D35" s="84" t="e">
        <f>VLOOKUP(M35,'NAM Dump'!E:E,1,0)</f>
        <v>#N/A</v>
      </c>
      <c r="F35" s="79" t="s">
        <v>39</v>
      </c>
      <c r="G35" s="85" t="s">
        <v>741</v>
      </c>
      <c r="H35" s="85"/>
      <c r="I35" s="85"/>
      <c r="J35" s="85"/>
      <c r="K35" s="85" t="s">
        <v>742</v>
      </c>
      <c r="L35" s="149"/>
      <c r="M35" s="85" t="s">
        <v>820</v>
      </c>
      <c r="N35" s="85" t="s">
        <v>821</v>
      </c>
      <c r="O35" s="85" t="s">
        <v>767</v>
      </c>
      <c r="P35" s="85" t="s">
        <v>811</v>
      </c>
      <c r="Q35" s="85" t="s">
        <v>746</v>
      </c>
      <c r="R35" s="85" t="s">
        <v>769</v>
      </c>
      <c r="T35" s="41" t="s">
        <v>231</v>
      </c>
      <c r="U35" s="41" t="s">
        <v>231</v>
      </c>
      <c r="V35" s="41" t="s">
        <v>231</v>
      </c>
      <c r="X35" s="41" t="s">
        <v>232</v>
      </c>
      <c r="Y35" s="41" t="s">
        <v>232</v>
      </c>
      <c r="Z35" s="41" t="s">
        <v>232</v>
      </c>
      <c r="AA35" s="41" t="s">
        <v>232</v>
      </c>
      <c r="AB35" s="41" t="s">
        <v>232</v>
      </c>
      <c r="AC35" s="41" t="s">
        <v>232</v>
      </c>
      <c r="AF35" s="41" t="s">
        <v>231</v>
      </c>
      <c r="AG35" s="41" t="s">
        <v>231</v>
      </c>
      <c r="AH35" s="41" t="s">
        <v>231</v>
      </c>
      <c r="AJ35" s="41" t="s">
        <v>231</v>
      </c>
      <c r="AK35" s="41" t="s">
        <v>231</v>
      </c>
      <c r="AL35" s="41" t="s">
        <v>231</v>
      </c>
      <c r="AM35" s="41" t="s">
        <v>231</v>
      </c>
      <c r="AN35" s="41" t="s">
        <v>231</v>
      </c>
      <c r="AO35" s="41" t="s">
        <v>231</v>
      </c>
      <c r="AR35" s="41" t="s">
        <v>231</v>
      </c>
      <c r="AS35" s="41" t="s">
        <v>231</v>
      </c>
      <c r="AT35" s="41" t="s">
        <v>231</v>
      </c>
      <c r="AU35" s="41" t="s">
        <v>231</v>
      </c>
      <c r="AV35" s="41" t="s">
        <v>231</v>
      </c>
      <c r="AW35" s="41" t="s">
        <v>231</v>
      </c>
      <c r="AX35" s="41" t="s">
        <v>231</v>
      </c>
      <c r="AY35" s="41" t="s">
        <v>231</v>
      </c>
      <c r="AZ35" s="41" t="s">
        <v>231</v>
      </c>
      <c r="BA35" s="41" t="s">
        <v>231</v>
      </c>
      <c r="BC35" s="41" t="s">
        <v>231</v>
      </c>
      <c r="BD35" s="41" t="s">
        <v>231</v>
      </c>
      <c r="BE35" s="41" t="s">
        <v>231</v>
      </c>
      <c r="BF35" s="41" t="s">
        <v>231</v>
      </c>
      <c r="BG35" s="41" t="s">
        <v>231</v>
      </c>
      <c r="BH35" s="41" t="s">
        <v>231</v>
      </c>
      <c r="BI35" s="41" t="s">
        <v>231</v>
      </c>
      <c r="BJ35" s="41" t="s">
        <v>231</v>
      </c>
      <c r="BK35" s="41" t="s">
        <v>231</v>
      </c>
      <c r="BL35" s="41" t="s">
        <v>231</v>
      </c>
      <c r="BM35" s="41" t="s">
        <v>231</v>
      </c>
      <c r="BN35" s="41" t="s">
        <v>231</v>
      </c>
      <c r="BO35" s="41" t="s">
        <v>231</v>
      </c>
      <c r="BP35" s="41" t="s">
        <v>231</v>
      </c>
      <c r="BQ35" s="41" t="s">
        <v>231</v>
      </c>
      <c r="BR35" s="41" t="s">
        <v>231</v>
      </c>
      <c r="BS35" s="41" t="s">
        <v>231</v>
      </c>
      <c r="BT35" s="41" t="s">
        <v>231</v>
      </c>
      <c r="BU35" s="41" t="s">
        <v>231</v>
      </c>
      <c r="BV35" s="41" t="s">
        <v>231</v>
      </c>
    </row>
    <row r="36" spans="1:74" x14ac:dyDescent="0.2">
      <c r="A36" s="85" t="s">
        <v>822</v>
      </c>
      <c r="B36" s="84" t="str">
        <f>VLOOKUP(M36,'APAC Dump'!D:D,1,0)</f>
        <v>SINCTISVXMS8002</v>
      </c>
      <c r="C36" s="84" t="e">
        <f>VLOOKUP(M36,'EMEA Dump'!D:D,1,0)</f>
        <v>#N/A</v>
      </c>
      <c r="D36" s="84" t="e">
        <f>VLOOKUP(M36,'NAM Dump'!E:E,1,0)</f>
        <v>#N/A</v>
      </c>
      <c r="F36" s="79" t="s">
        <v>39</v>
      </c>
      <c r="G36" s="85" t="s">
        <v>741</v>
      </c>
      <c r="H36" s="85"/>
      <c r="I36" s="85"/>
      <c r="J36" s="85"/>
      <c r="K36" s="85" t="s">
        <v>742</v>
      </c>
      <c r="L36" s="149"/>
      <c r="M36" s="85" t="s">
        <v>822</v>
      </c>
      <c r="N36" s="85" t="s">
        <v>823</v>
      </c>
      <c r="O36" s="85" t="s">
        <v>767</v>
      </c>
      <c r="P36" s="85" t="s">
        <v>811</v>
      </c>
      <c r="Q36" s="85" t="s">
        <v>746</v>
      </c>
      <c r="R36" s="85" t="s">
        <v>769</v>
      </c>
      <c r="T36" s="41" t="s">
        <v>231</v>
      </c>
      <c r="U36" s="41" t="s">
        <v>231</v>
      </c>
      <c r="V36" s="41" t="s">
        <v>231</v>
      </c>
      <c r="X36" s="41" t="s">
        <v>232</v>
      </c>
      <c r="Y36" s="41" t="s">
        <v>232</v>
      </c>
      <c r="Z36" s="41" t="s">
        <v>232</v>
      </c>
      <c r="AA36" s="41" t="s">
        <v>232</v>
      </c>
      <c r="AB36" s="41" t="s">
        <v>232</v>
      </c>
      <c r="AC36" s="41" t="s">
        <v>232</v>
      </c>
      <c r="AF36" s="41" t="s">
        <v>231</v>
      </c>
      <c r="AG36" s="41" t="s">
        <v>231</v>
      </c>
      <c r="AH36" s="41" t="s">
        <v>231</v>
      </c>
      <c r="AJ36" s="41" t="s">
        <v>231</v>
      </c>
      <c r="AK36" s="41" t="s">
        <v>231</v>
      </c>
      <c r="AL36" s="41" t="s">
        <v>231</v>
      </c>
      <c r="AM36" s="41" t="s">
        <v>231</v>
      </c>
      <c r="AN36" s="41" t="s">
        <v>231</v>
      </c>
      <c r="AO36" s="41" t="s">
        <v>231</v>
      </c>
      <c r="AR36" s="41" t="s">
        <v>231</v>
      </c>
      <c r="AS36" s="41" t="s">
        <v>231</v>
      </c>
      <c r="AT36" s="41" t="s">
        <v>231</v>
      </c>
      <c r="AU36" s="41" t="s">
        <v>231</v>
      </c>
      <c r="AV36" s="41" t="s">
        <v>231</v>
      </c>
      <c r="AW36" s="41" t="s">
        <v>231</v>
      </c>
      <c r="AX36" s="41" t="s">
        <v>231</v>
      </c>
      <c r="AY36" s="41" t="s">
        <v>231</v>
      </c>
      <c r="AZ36" s="41" t="s">
        <v>231</v>
      </c>
      <c r="BA36" s="41" t="s">
        <v>231</v>
      </c>
      <c r="BC36" s="41" t="s">
        <v>231</v>
      </c>
      <c r="BD36" s="41" t="s">
        <v>231</v>
      </c>
      <c r="BE36" s="41" t="s">
        <v>231</v>
      </c>
      <c r="BF36" s="41" t="s">
        <v>231</v>
      </c>
      <c r="BG36" s="41" t="s">
        <v>231</v>
      </c>
      <c r="BH36" s="41" t="s">
        <v>231</v>
      </c>
      <c r="BI36" s="41" t="s">
        <v>231</v>
      </c>
      <c r="BJ36" s="41" t="s">
        <v>231</v>
      </c>
      <c r="BK36" s="41" t="s">
        <v>231</v>
      </c>
      <c r="BL36" s="41" t="s">
        <v>231</v>
      </c>
      <c r="BM36" s="41" t="s">
        <v>231</v>
      </c>
      <c r="BN36" s="41" t="s">
        <v>231</v>
      </c>
      <c r="BO36" s="41" t="s">
        <v>231</v>
      </c>
      <c r="BP36" s="41" t="s">
        <v>231</v>
      </c>
      <c r="BQ36" s="41" t="s">
        <v>231</v>
      </c>
      <c r="BR36" s="41" t="s">
        <v>231</v>
      </c>
      <c r="BS36" s="41" t="s">
        <v>231</v>
      </c>
      <c r="BT36" s="41" t="s">
        <v>231</v>
      </c>
      <c r="BU36" s="41" t="s">
        <v>231</v>
      </c>
      <c r="BV36" s="41" t="s">
        <v>231</v>
      </c>
    </row>
    <row r="37" spans="1:74" x14ac:dyDescent="0.2">
      <c r="A37" s="85" t="s">
        <v>824</v>
      </c>
      <c r="B37" s="84" t="str">
        <f>VLOOKUP(M37,'APAC Dump'!D:D,1,0)</f>
        <v>SINCTISVXMS8001</v>
      </c>
      <c r="C37" s="84" t="e">
        <f>VLOOKUP(M37,'EMEA Dump'!D:D,1,0)</f>
        <v>#N/A</v>
      </c>
      <c r="D37" s="84" t="e">
        <f>VLOOKUP(M37,'NAM Dump'!E:E,1,0)</f>
        <v>#N/A</v>
      </c>
      <c r="F37" s="79" t="s">
        <v>39</v>
      </c>
      <c r="G37" s="85" t="s">
        <v>741</v>
      </c>
      <c r="H37" s="85"/>
      <c r="I37" s="85"/>
      <c r="J37" s="85"/>
      <c r="K37" s="85" t="s">
        <v>742</v>
      </c>
      <c r="L37" s="149"/>
      <c r="M37" s="85" t="s">
        <v>824</v>
      </c>
      <c r="N37" s="85" t="s">
        <v>825</v>
      </c>
      <c r="O37" s="85" t="s">
        <v>767</v>
      </c>
      <c r="P37" s="85" t="s">
        <v>811</v>
      </c>
      <c r="Q37" s="85" t="s">
        <v>746</v>
      </c>
      <c r="R37" s="85" t="s">
        <v>769</v>
      </c>
      <c r="T37" s="41" t="s">
        <v>231</v>
      </c>
      <c r="U37" s="41" t="s">
        <v>231</v>
      </c>
      <c r="V37" s="41" t="s">
        <v>231</v>
      </c>
      <c r="X37" s="41" t="s">
        <v>232</v>
      </c>
      <c r="Y37" s="41" t="s">
        <v>232</v>
      </c>
      <c r="Z37" s="41" t="s">
        <v>232</v>
      </c>
      <c r="AA37" s="41" t="s">
        <v>232</v>
      </c>
      <c r="AB37" s="41" t="s">
        <v>232</v>
      </c>
      <c r="AC37" s="41" t="s">
        <v>232</v>
      </c>
      <c r="AF37" s="41" t="s">
        <v>231</v>
      </c>
      <c r="AG37" s="41" t="s">
        <v>231</v>
      </c>
      <c r="AH37" s="41" t="s">
        <v>231</v>
      </c>
      <c r="AJ37" s="41" t="s">
        <v>231</v>
      </c>
      <c r="AK37" s="41" t="s">
        <v>231</v>
      </c>
      <c r="AL37" s="41" t="s">
        <v>231</v>
      </c>
      <c r="AM37" s="41" t="s">
        <v>231</v>
      </c>
      <c r="AN37" s="41" t="s">
        <v>231</v>
      </c>
      <c r="AO37" s="41" t="s">
        <v>231</v>
      </c>
      <c r="AR37" s="41" t="s">
        <v>231</v>
      </c>
      <c r="AS37" s="41" t="s">
        <v>231</v>
      </c>
      <c r="AT37" s="41" t="s">
        <v>231</v>
      </c>
      <c r="AU37" s="41" t="s">
        <v>231</v>
      </c>
      <c r="AV37" s="41" t="s">
        <v>231</v>
      </c>
      <c r="AW37" s="41" t="s">
        <v>231</v>
      </c>
      <c r="AX37" s="41" t="s">
        <v>231</v>
      </c>
      <c r="AY37" s="41" t="s">
        <v>231</v>
      </c>
      <c r="AZ37" s="41" t="s">
        <v>231</v>
      </c>
      <c r="BA37" s="41" t="s">
        <v>231</v>
      </c>
      <c r="BC37" s="41" t="s">
        <v>231</v>
      </c>
      <c r="BD37" s="41" t="s">
        <v>231</v>
      </c>
      <c r="BE37" s="41" t="s">
        <v>231</v>
      </c>
      <c r="BF37" s="41" t="s">
        <v>231</v>
      </c>
      <c r="BG37" s="41" t="s">
        <v>231</v>
      </c>
      <c r="BH37" s="41" t="s">
        <v>231</v>
      </c>
      <c r="BI37" s="41" t="s">
        <v>231</v>
      </c>
      <c r="BJ37" s="41" t="s">
        <v>231</v>
      </c>
      <c r="BK37" s="41" t="s">
        <v>231</v>
      </c>
      <c r="BL37" s="41" t="s">
        <v>231</v>
      </c>
      <c r="BM37" s="41" t="s">
        <v>231</v>
      </c>
      <c r="BN37" s="41" t="s">
        <v>231</v>
      </c>
      <c r="BO37" s="41" t="s">
        <v>231</v>
      </c>
      <c r="BP37" s="41" t="s">
        <v>231</v>
      </c>
      <c r="BQ37" s="41" t="s">
        <v>231</v>
      </c>
      <c r="BR37" s="41" t="s">
        <v>231</v>
      </c>
      <c r="BS37" s="41" t="s">
        <v>231</v>
      </c>
      <c r="BT37" s="41" t="s">
        <v>231</v>
      </c>
      <c r="BU37" s="41" t="s">
        <v>231</v>
      </c>
      <c r="BV37" s="41" t="s">
        <v>231</v>
      </c>
    </row>
    <row r="38" spans="1:74" x14ac:dyDescent="0.2">
      <c r="A38" s="85" t="s">
        <v>826</v>
      </c>
      <c r="B38" s="84" t="str">
        <f>VLOOKUP(M38,'APAC Dump'!D:D,1,0)</f>
        <v xml:space="preserve">HKGCTISVXMS8001 </v>
      </c>
      <c r="C38" s="84" t="e">
        <f>VLOOKUP(M38,'EMEA Dump'!D:D,1,0)</f>
        <v>#N/A</v>
      </c>
      <c r="D38" s="84" t="e">
        <f>VLOOKUP(M38,'NAM Dump'!E:E,1,0)</f>
        <v>#N/A</v>
      </c>
      <c r="F38" s="79" t="s">
        <v>39</v>
      </c>
      <c r="G38" s="85" t="s">
        <v>750</v>
      </c>
      <c r="H38" s="85"/>
      <c r="I38" s="85"/>
      <c r="J38" s="85"/>
      <c r="K38" s="85" t="s">
        <v>751</v>
      </c>
      <c r="L38" s="149"/>
      <c r="M38" s="85" t="s">
        <v>826</v>
      </c>
      <c r="N38" s="85" t="s">
        <v>827</v>
      </c>
      <c r="O38" s="85" t="s">
        <v>767</v>
      </c>
      <c r="P38" s="85" t="s">
        <v>811</v>
      </c>
      <c r="Q38" s="85" t="s">
        <v>746</v>
      </c>
      <c r="R38" s="85" t="s">
        <v>769</v>
      </c>
      <c r="T38" s="41" t="s">
        <v>231</v>
      </c>
      <c r="U38" s="41" t="s">
        <v>231</v>
      </c>
      <c r="V38" s="41" t="s">
        <v>231</v>
      </c>
      <c r="X38" s="41" t="s">
        <v>232</v>
      </c>
      <c r="Y38" s="41" t="s">
        <v>232</v>
      </c>
      <c r="Z38" s="41" t="s">
        <v>232</v>
      </c>
      <c r="AA38" s="41" t="s">
        <v>232</v>
      </c>
      <c r="AB38" s="41" t="s">
        <v>232</v>
      </c>
      <c r="AC38" s="41" t="s">
        <v>232</v>
      </c>
      <c r="AF38" s="41" t="s">
        <v>231</v>
      </c>
      <c r="AG38" s="41" t="s">
        <v>231</v>
      </c>
      <c r="AH38" s="41" t="s">
        <v>231</v>
      </c>
      <c r="AJ38" s="41" t="s">
        <v>231</v>
      </c>
      <c r="AK38" s="41" t="s">
        <v>231</v>
      </c>
      <c r="AL38" s="41" t="s">
        <v>231</v>
      </c>
      <c r="AM38" s="41" t="s">
        <v>231</v>
      </c>
      <c r="AN38" s="41" t="s">
        <v>231</v>
      </c>
      <c r="AO38" s="41" t="s">
        <v>231</v>
      </c>
      <c r="AR38" s="41" t="s">
        <v>231</v>
      </c>
      <c r="AS38" s="41" t="s">
        <v>231</v>
      </c>
      <c r="AT38" s="41" t="s">
        <v>231</v>
      </c>
      <c r="AU38" s="41" t="s">
        <v>231</v>
      </c>
      <c r="AV38" s="41" t="s">
        <v>231</v>
      </c>
      <c r="AW38" s="41" t="s">
        <v>231</v>
      </c>
      <c r="AX38" s="41" t="s">
        <v>231</v>
      </c>
      <c r="AY38" s="41" t="s">
        <v>231</v>
      </c>
      <c r="AZ38" s="41" t="s">
        <v>231</v>
      </c>
      <c r="BA38" s="41" t="s">
        <v>231</v>
      </c>
      <c r="BC38" s="41" t="s">
        <v>231</v>
      </c>
      <c r="BD38" s="41" t="s">
        <v>231</v>
      </c>
      <c r="BE38" s="41" t="s">
        <v>231</v>
      </c>
      <c r="BF38" s="41" t="s">
        <v>231</v>
      </c>
      <c r="BG38" s="41" t="s">
        <v>231</v>
      </c>
      <c r="BH38" s="41" t="s">
        <v>231</v>
      </c>
      <c r="BI38" s="41" t="s">
        <v>231</v>
      </c>
      <c r="BJ38" s="41" t="s">
        <v>231</v>
      </c>
      <c r="BK38" s="41" t="s">
        <v>231</v>
      </c>
      <c r="BL38" s="41" t="s">
        <v>231</v>
      </c>
      <c r="BM38" s="41" t="s">
        <v>231</v>
      </c>
      <c r="BN38" s="41" t="s">
        <v>231</v>
      </c>
      <c r="BO38" s="41" t="s">
        <v>231</v>
      </c>
      <c r="BP38" s="41" t="s">
        <v>231</v>
      </c>
      <c r="BQ38" s="41" t="s">
        <v>231</v>
      </c>
      <c r="BR38" s="41" t="s">
        <v>231</v>
      </c>
      <c r="BS38" s="41" t="s">
        <v>231</v>
      </c>
      <c r="BT38" s="41" t="s">
        <v>231</v>
      </c>
      <c r="BU38" s="41" t="s">
        <v>231</v>
      </c>
      <c r="BV38" s="41" t="s">
        <v>231</v>
      </c>
    </row>
    <row r="39" spans="1:74" x14ac:dyDescent="0.2">
      <c r="A39" s="85" t="s">
        <v>828</v>
      </c>
      <c r="B39" s="84" t="str">
        <f>VLOOKUP(M39,'APAC Dump'!D:D,1,0)</f>
        <v>HKGCTISVXMS8002</v>
      </c>
      <c r="C39" s="84" t="e">
        <f>VLOOKUP(M39,'EMEA Dump'!D:D,1,0)</f>
        <v>#N/A</v>
      </c>
      <c r="D39" s="84" t="e">
        <f>VLOOKUP(M39,'NAM Dump'!E:E,1,0)</f>
        <v>#N/A</v>
      </c>
      <c r="F39" s="79" t="s">
        <v>39</v>
      </c>
      <c r="G39" s="85" t="s">
        <v>750</v>
      </c>
      <c r="H39" s="85"/>
      <c r="I39" s="85"/>
      <c r="J39" s="85"/>
      <c r="K39" s="85" t="s">
        <v>751</v>
      </c>
      <c r="L39" s="149"/>
      <c r="M39" s="85" t="s">
        <v>828</v>
      </c>
      <c r="N39" s="85" t="s">
        <v>829</v>
      </c>
      <c r="O39" s="85" t="s">
        <v>767</v>
      </c>
      <c r="P39" s="85" t="s">
        <v>811</v>
      </c>
      <c r="Q39" s="85" t="s">
        <v>746</v>
      </c>
      <c r="R39" s="85" t="s">
        <v>769</v>
      </c>
      <c r="T39" s="41" t="s">
        <v>231</v>
      </c>
      <c r="U39" s="41" t="s">
        <v>231</v>
      </c>
      <c r="V39" s="41" t="s">
        <v>231</v>
      </c>
      <c r="X39" s="41" t="s">
        <v>232</v>
      </c>
      <c r="Y39" s="41" t="s">
        <v>232</v>
      </c>
      <c r="Z39" s="41" t="s">
        <v>232</v>
      </c>
      <c r="AA39" s="41" t="s">
        <v>232</v>
      </c>
      <c r="AB39" s="41" t="s">
        <v>232</v>
      </c>
      <c r="AC39" s="41" t="s">
        <v>232</v>
      </c>
      <c r="AF39" s="41" t="s">
        <v>231</v>
      </c>
      <c r="AG39" s="41" t="s">
        <v>231</v>
      </c>
      <c r="AH39" s="41" t="s">
        <v>231</v>
      </c>
      <c r="AJ39" s="41" t="s">
        <v>231</v>
      </c>
      <c r="AK39" s="41" t="s">
        <v>231</v>
      </c>
      <c r="AL39" s="41" t="s">
        <v>231</v>
      </c>
      <c r="AM39" s="41" t="s">
        <v>231</v>
      </c>
      <c r="AN39" s="41" t="s">
        <v>231</v>
      </c>
      <c r="AO39" s="41" t="s">
        <v>231</v>
      </c>
      <c r="AR39" s="41" t="s">
        <v>231</v>
      </c>
      <c r="AS39" s="41" t="s">
        <v>231</v>
      </c>
      <c r="AT39" s="41" t="s">
        <v>231</v>
      </c>
      <c r="AU39" s="41" t="s">
        <v>231</v>
      </c>
      <c r="AV39" s="41" t="s">
        <v>231</v>
      </c>
      <c r="AW39" s="41" t="s">
        <v>231</v>
      </c>
      <c r="AX39" s="41" t="s">
        <v>231</v>
      </c>
      <c r="AY39" s="41" t="s">
        <v>231</v>
      </c>
      <c r="AZ39" s="41" t="s">
        <v>231</v>
      </c>
      <c r="BA39" s="41" t="s">
        <v>231</v>
      </c>
      <c r="BC39" s="41" t="s">
        <v>231</v>
      </c>
      <c r="BD39" s="41" t="s">
        <v>231</v>
      </c>
      <c r="BE39" s="41" t="s">
        <v>231</v>
      </c>
      <c r="BF39" s="41" t="s">
        <v>231</v>
      </c>
      <c r="BG39" s="41" t="s">
        <v>231</v>
      </c>
      <c r="BH39" s="41" t="s">
        <v>231</v>
      </c>
      <c r="BI39" s="41" t="s">
        <v>231</v>
      </c>
      <c r="BJ39" s="41" t="s">
        <v>231</v>
      </c>
      <c r="BK39" s="41" t="s">
        <v>231</v>
      </c>
      <c r="BL39" s="41" t="s">
        <v>231</v>
      </c>
      <c r="BM39" s="41" t="s">
        <v>231</v>
      </c>
      <c r="BN39" s="41" t="s">
        <v>231</v>
      </c>
      <c r="BO39" s="41" t="s">
        <v>231</v>
      </c>
      <c r="BP39" s="41" t="s">
        <v>231</v>
      </c>
      <c r="BQ39" s="41" t="s">
        <v>231</v>
      </c>
      <c r="BR39" s="41" t="s">
        <v>231</v>
      </c>
      <c r="BS39" s="41" t="s">
        <v>231</v>
      </c>
      <c r="BT39" s="41" t="s">
        <v>231</v>
      </c>
      <c r="BU39" s="41" t="s">
        <v>231</v>
      </c>
      <c r="BV39" s="41" t="s">
        <v>231</v>
      </c>
    </row>
    <row r="40" spans="1:74" x14ac:dyDescent="0.2">
      <c r="A40" s="85" t="s">
        <v>830</v>
      </c>
      <c r="B40" s="84" t="str">
        <f>VLOOKUP(M40,'APAC Dump'!D:D,1,0)</f>
        <v>HKGCTISVXMS8003</v>
      </c>
      <c r="C40" s="84" t="e">
        <f>VLOOKUP(M40,'EMEA Dump'!D:D,1,0)</f>
        <v>#N/A</v>
      </c>
      <c r="D40" s="84" t="e">
        <f>VLOOKUP(M40,'NAM Dump'!E:E,1,0)</f>
        <v>#N/A</v>
      </c>
      <c r="F40" s="79" t="s">
        <v>39</v>
      </c>
      <c r="G40" s="85" t="s">
        <v>750</v>
      </c>
      <c r="H40" s="85"/>
      <c r="I40" s="85"/>
      <c r="J40" s="85"/>
      <c r="K40" s="85" t="s">
        <v>751</v>
      </c>
      <c r="L40" s="149"/>
      <c r="M40" s="85" t="s">
        <v>830</v>
      </c>
      <c r="N40" s="85" t="s">
        <v>831</v>
      </c>
      <c r="O40" s="85" t="s">
        <v>767</v>
      </c>
      <c r="P40" s="85" t="s">
        <v>811</v>
      </c>
      <c r="Q40" s="85" t="s">
        <v>746</v>
      </c>
      <c r="R40" s="85" t="s">
        <v>769</v>
      </c>
      <c r="T40" s="41" t="s">
        <v>231</v>
      </c>
      <c r="U40" s="41" t="s">
        <v>231</v>
      </c>
      <c r="V40" s="41" t="s">
        <v>231</v>
      </c>
      <c r="X40" s="41" t="s">
        <v>232</v>
      </c>
      <c r="Y40" s="41" t="s">
        <v>232</v>
      </c>
      <c r="Z40" s="41" t="s">
        <v>232</v>
      </c>
      <c r="AA40" s="41" t="s">
        <v>232</v>
      </c>
      <c r="AB40" s="41" t="s">
        <v>232</v>
      </c>
      <c r="AC40" s="41" t="s">
        <v>232</v>
      </c>
      <c r="AF40" s="41" t="s">
        <v>231</v>
      </c>
      <c r="AG40" s="41" t="s">
        <v>231</v>
      </c>
      <c r="AH40" s="41" t="s">
        <v>231</v>
      </c>
      <c r="AJ40" s="41" t="s">
        <v>231</v>
      </c>
      <c r="AK40" s="41" t="s">
        <v>231</v>
      </c>
      <c r="AL40" s="41" t="s">
        <v>231</v>
      </c>
      <c r="AM40" s="41" t="s">
        <v>231</v>
      </c>
      <c r="AN40" s="41" t="s">
        <v>231</v>
      </c>
      <c r="AO40" s="41" t="s">
        <v>231</v>
      </c>
      <c r="AR40" s="41" t="s">
        <v>231</v>
      </c>
      <c r="AS40" s="41" t="s">
        <v>231</v>
      </c>
      <c r="AT40" s="41" t="s">
        <v>231</v>
      </c>
      <c r="AU40" s="41" t="s">
        <v>231</v>
      </c>
      <c r="AV40" s="41" t="s">
        <v>231</v>
      </c>
      <c r="AW40" s="41" t="s">
        <v>231</v>
      </c>
      <c r="AX40" s="41" t="s">
        <v>231</v>
      </c>
      <c r="AY40" s="41" t="s">
        <v>231</v>
      </c>
      <c r="AZ40" s="41" t="s">
        <v>231</v>
      </c>
      <c r="BA40" s="41" t="s">
        <v>231</v>
      </c>
      <c r="BC40" s="41" t="s">
        <v>231</v>
      </c>
      <c r="BD40" s="41" t="s">
        <v>231</v>
      </c>
      <c r="BE40" s="41" t="s">
        <v>231</v>
      </c>
      <c r="BF40" s="41" t="s">
        <v>231</v>
      </c>
      <c r="BG40" s="41" t="s">
        <v>231</v>
      </c>
      <c r="BH40" s="41" t="s">
        <v>231</v>
      </c>
      <c r="BI40" s="41" t="s">
        <v>231</v>
      </c>
      <c r="BJ40" s="41" t="s">
        <v>231</v>
      </c>
      <c r="BK40" s="41" t="s">
        <v>231</v>
      </c>
      <c r="BL40" s="41" t="s">
        <v>231</v>
      </c>
      <c r="BM40" s="41" t="s">
        <v>231</v>
      </c>
      <c r="BN40" s="41" t="s">
        <v>231</v>
      </c>
      <c r="BO40" s="41" t="s">
        <v>231</v>
      </c>
      <c r="BP40" s="41" t="s">
        <v>231</v>
      </c>
      <c r="BQ40" s="41" t="s">
        <v>231</v>
      </c>
      <c r="BR40" s="41" t="s">
        <v>231</v>
      </c>
      <c r="BS40" s="41" t="s">
        <v>231</v>
      </c>
      <c r="BT40" s="41" t="s">
        <v>231</v>
      </c>
      <c r="BU40" s="41" t="s">
        <v>231</v>
      </c>
      <c r="BV40" s="41" t="s">
        <v>231</v>
      </c>
    </row>
    <row r="41" spans="1:74" x14ac:dyDescent="0.2">
      <c r="A41" s="85" t="s">
        <v>832</v>
      </c>
      <c r="B41" s="84" t="str">
        <f>VLOOKUP(M41,'APAC Dump'!D:D,1,0)</f>
        <v>HKGCTISVXMS8004</v>
      </c>
      <c r="C41" s="84" t="e">
        <f>VLOOKUP(M41,'EMEA Dump'!D:D,1,0)</f>
        <v>#N/A</v>
      </c>
      <c r="D41" s="84" t="e">
        <f>VLOOKUP(M41,'NAM Dump'!E:E,1,0)</f>
        <v>#N/A</v>
      </c>
      <c r="F41" s="79" t="s">
        <v>39</v>
      </c>
      <c r="G41" s="85" t="s">
        <v>750</v>
      </c>
      <c r="H41" s="85"/>
      <c r="I41" s="85"/>
      <c r="J41" s="85"/>
      <c r="K41" s="85" t="s">
        <v>751</v>
      </c>
      <c r="L41" s="149"/>
      <c r="M41" s="85" t="s">
        <v>832</v>
      </c>
      <c r="N41" s="85" t="s">
        <v>833</v>
      </c>
      <c r="O41" s="85" t="s">
        <v>767</v>
      </c>
      <c r="P41" s="85" t="s">
        <v>811</v>
      </c>
      <c r="Q41" s="85" t="s">
        <v>746</v>
      </c>
      <c r="R41" s="85" t="s">
        <v>769</v>
      </c>
      <c r="T41" s="41" t="s">
        <v>231</v>
      </c>
      <c r="U41" s="41" t="s">
        <v>231</v>
      </c>
      <c r="V41" s="41" t="s">
        <v>231</v>
      </c>
      <c r="X41" s="41" t="s">
        <v>232</v>
      </c>
      <c r="Y41" s="41" t="s">
        <v>232</v>
      </c>
      <c r="Z41" s="41" t="s">
        <v>232</v>
      </c>
      <c r="AA41" s="41" t="s">
        <v>232</v>
      </c>
      <c r="AB41" s="41" t="s">
        <v>232</v>
      </c>
      <c r="AC41" s="41" t="s">
        <v>232</v>
      </c>
      <c r="AF41" s="41" t="s">
        <v>231</v>
      </c>
      <c r="AG41" s="41" t="s">
        <v>231</v>
      </c>
      <c r="AH41" s="41" t="s">
        <v>231</v>
      </c>
      <c r="AJ41" s="41" t="s">
        <v>231</v>
      </c>
      <c r="AK41" s="41" t="s">
        <v>231</v>
      </c>
      <c r="AL41" s="41" t="s">
        <v>231</v>
      </c>
      <c r="AM41" s="41" t="s">
        <v>231</v>
      </c>
      <c r="AN41" s="41" t="s">
        <v>231</v>
      </c>
      <c r="AO41" s="41" t="s">
        <v>231</v>
      </c>
      <c r="AR41" s="41" t="s">
        <v>231</v>
      </c>
      <c r="AS41" s="41" t="s">
        <v>231</v>
      </c>
      <c r="AT41" s="41" t="s">
        <v>231</v>
      </c>
      <c r="AU41" s="41" t="s">
        <v>231</v>
      </c>
      <c r="AV41" s="41" t="s">
        <v>231</v>
      </c>
      <c r="AW41" s="41" t="s">
        <v>231</v>
      </c>
      <c r="AX41" s="41" t="s">
        <v>231</v>
      </c>
      <c r="AY41" s="41" t="s">
        <v>231</v>
      </c>
      <c r="AZ41" s="41" t="s">
        <v>231</v>
      </c>
      <c r="BA41" s="41" t="s">
        <v>231</v>
      </c>
      <c r="BC41" s="41" t="s">
        <v>231</v>
      </c>
      <c r="BD41" s="41" t="s">
        <v>231</v>
      </c>
      <c r="BE41" s="41" t="s">
        <v>231</v>
      </c>
      <c r="BF41" s="41" t="s">
        <v>231</v>
      </c>
      <c r="BG41" s="41" t="s">
        <v>231</v>
      </c>
      <c r="BH41" s="41" t="s">
        <v>231</v>
      </c>
      <c r="BI41" s="41" t="s">
        <v>231</v>
      </c>
      <c r="BJ41" s="41" t="s">
        <v>231</v>
      </c>
      <c r="BK41" s="41" t="s">
        <v>231</v>
      </c>
      <c r="BL41" s="41" t="s">
        <v>231</v>
      </c>
      <c r="BM41" s="41" t="s">
        <v>231</v>
      </c>
      <c r="BN41" s="41" t="s">
        <v>231</v>
      </c>
      <c r="BO41" s="41" t="s">
        <v>231</v>
      </c>
      <c r="BP41" s="41" t="s">
        <v>231</v>
      </c>
      <c r="BQ41" s="41" t="s">
        <v>231</v>
      </c>
      <c r="BR41" s="41" t="s">
        <v>231</v>
      </c>
      <c r="BS41" s="41" t="s">
        <v>231</v>
      </c>
      <c r="BT41" s="41" t="s">
        <v>231</v>
      </c>
      <c r="BU41" s="41" t="s">
        <v>231</v>
      </c>
      <c r="BV41" s="41" t="s">
        <v>231</v>
      </c>
    </row>
    <row r="42" spans="1:74" x14ac:dyDescent="0.2">
      <c r="A42" s="85" t="s">
        <v>834</v>
      </c>
      <c r="B42" s="84" t="str">
        <f>VLOOKUP(M42,'APAC Dump'!D:D,1,0)</f>
        <v>HKGCTISVXMS8005</v>
      </c>
      <c r="C42" s="84" t="e">
        <f>VLOOKUP(M42,'EMEA Dump'!D:D,1,0)</f>
        <v>#N/A</v>
      </c>
      <c r="D42" s="84" t="e">
        <f>VLOOKUP(M42,'NAM Dump'!E:E,1,0)</f>
        <v>#N/A</v>
      </c>
      <c r="F42" s="79" t="s">
        <v>39</v>
      </c>
      <c r="G42" s="85" t="s">
        <v>750</v>
      </c>
      <c r="H42" s="85"/>
      <c r="I42" s="85"/>
      <c r="J42" s="85"/>
      <c r="K42" s="85" t="s">
        <v>751</v>
      </c>
      <c r="L42" s="149"/>
      <c r="M42" s="85" t="s">
        <v>834</v>
      </c>
      <c r="N42" s="85" t="s">
        <v>835</v>
      </c>
      <c r="O42" s="85" t="s">
        <v>767</v>
      </c>
      <c r="P42" s="85" t="s">
        <v>811</v>
      </c>
      <c r="Q42" s="85" t="s">
        <v>746</v>
      </c>
      <c r="R42" s="85" t="s">
        <v>769</v>
      </c>
      <c r="T42" s="41" t="s">
        <v>231</v>
      </c>
      <c r="U42" s="41" t="s">
        <v>231</v>
      </c>
      <c r="V42" s="41" t="s">
        <v>231</v>
      </c>
      <c r="X42" s="41" t="s">
        <v>232</v>
      </c>
      <c r="Y42" s="41" t="s">
        <v>232</v>
      </c>
      <c r="Z42" s="41" t="s">
        <v>232</v>
      </c>
      <c r="AA42" s="41" t="s">
        <v>232</v>
      </c>
      <c r="AB42" s="41" t="s">
        <v>232</v>
      </c>
      <c r="AC42" s="41" t="s">
        <v>232</v>
      </c>
      <c r="AF42" s="41" t="s">
        <v>231</v>
      </c>
      <c r="AG42" s="41" t="s">
        <v>231</v>
      </c>
      <c r="AH42" s="41" t="s">
        <v>231</v>
      </c>
      <c r="AJ42" s="41" t="s">
        <v>231</v>
      </c>
      <c r="AK42" s="41" t="s">
        <v>231</v>
      </c>
      <c r="AL42" s="41" t="s">
        <v>231</v>
      </c>
      <c r="AM42" s="41" t="s">
        <v>231</v>
      </c>
      <c r="AN42" s="41" t="s">
        <v>231</v>
      </c>
      <c r="AO42" s="41" t="s">
        <v>231</v>
      </c>
      <c r="AR42" s="41" t="s">
        <v>231</v>
      </c>
      <c r="AS42" s="41" t="s">
        <v>231</v>
      </c>
      <c r="AT42" s="41" t="s">
        <v>231</v>
      </c>
      <c r="AU42" s="41" t="s">
        <v>231</v>
      </c>
      <c r="AV42" s="41" t="s">
        <v>231</v>
      </c>
      <c r="AW42" s="41" t="s">
        <v>231</v>
      </c>
      <c r="AX42" s="41" t="s">
        <v>231</v>
      </c>
      <c r="AY42" s="41" t="s">
        <v>231</v>
      </c>
      <c r="AZ42" s="41" t="s">
        <v>231</v>
      </c>
      <c r="BA42" s="41" t="s">
        <v>231</v>
      </c>
      <c r="BC42" s="41" t="s">
        <v>231</v>
      </c>
      <c r="BD42" s="41" t="s">
        <v>231</v>
      </c>
      <c r="BE42" s="41" t="s">
        <v>231</v>
      </c>
      <c r="BF42" s="41" t="s">
        <v>231</v>
      </c>
      <c r="BG42" s="41" t="s">
        <v>231</v>
      </c>
      <c r="BH42" s="41" t="s">
        <v>231</v>
      </c>
      <c r="BI42" s="41" t="s">
        <v>231</v>
      </c>
      <c r="BJ42" s="41" t="s">
        <v>231</v>
      </c>
      <c r="BK42" s="41" t="s">
        <v>231</v>
      </c>
      <c r="BL42" s="41" t="s">
        <v>231</v>
      </c>
      <c r="BM42" s="41" t="s">
        <v>231</v>
      </c>
      <c r="BN42" s="41" t="s">
        <v>231</v>
      </c>
      <c r="BO42" s="41" t="s">
        <v>231</v>
      </c>
      <c r="BP42" s="41" t="s">
        <v>231</v>
      </c>
      <c r="BQ42" s="41" t="s">
        <v>231</v>
      </c>
      <c r="BR42" s="41" t="s">
        <v>231</v>
      </c>
      <c r="BS42" s="41" t="s">
        <v>231</v>
      </c>
      <c r="BT42" s="41" t="s">
        <v>231</v>
      </c>
      <c r="BU42" s="41" t="s">
        <v>231</v>
      </c>
      <c r="BV42" s="41" t="s">
        <v>231</v>
      </c>
    </row>
    <row r="43" spans="1:74" x14ac:dyDescent="0.2">
      <c r="A43" s="85" t="s">
        <v>836</v>
      </c>
      <c r="B43" s="84" t="str">
        <f>VLOOKUP(M43,'APAC Dump'!D:D,1,0)</f>
        <v>HKGCTISVXMS8006</v>
      </c>
      <c r="C43" s="84" t="e">
        <f>VLOOKUP(M43,'EMEA Dump'!D:D,1,0)</f>
        <v>#N/A</v>
      </c>
      <c r="D43" s="84" t="e">
        <f>VLOOKUP(M43,'NAM Dump'!E:E,1,0)</f>
        <v>#N/A</v>
      </c>
      <c r="F43" s="79" t="s">
        <v>39</v>
      </c>
      <c r="G43" s="85" t="s">
        <v>750</v>
      </c>
      <c r="H43" s="85"/>
      <c r="I43" s="85"/>
      <c r="J43" s="85"/>
      <c r="K43" s="85" t="s">
        <v>751</v>
      </c>
      <c r="L43" s="149"/>
      <c r="M43" s="85" t="s">
        <v>836</v>
      </c>
      <c r="N43" s="85" t="s">
        <v>837</v>
      </c>
      <c r="O43" s="85" t="s">
        <v>767</v>
      </c>
      <c r="P43" s="85" t="s">
        <v>811</v>
      </c>
      <c r="Q43" s="85" t="s">
        <v>746</v>
      </c>
      <c r="R43" s="85" t="s">
        <v>769</v>
      </c>
      <c r="T43" s="41" t="s">
        <v>231</v>
      </c>
      <c r="U43" s="41" t="s">
        <v>231</v>
      </c>
      <c r="V43" s="41" t="s">
        <v>231</v>
      </c>
      <c r="X43" s="41" t="s">
        <v>232</v>
      </c>
      <c r="Y43" s="41" t="s">
        <v>232</v>
      </c>
      <c r="Z43" s="41" t="s">
        <v>232</v>
      </c>
      <c r="AA43" s="41" t="s">
        <v>232</v>
      </c>
      <c r="AB43" s="41" t="s">
        <v>232</v>
      </c>
      <c r="AC43" s="41" t="s">
        <v>232</v>
      </c>
      <c r="AF43" s="41" t="s">
        <v>231</v>
      </c>
      <c r="AG43" s="41" t="s">
        <v>231</v>
      </c>
      <c r="AH43" s="41" t="s">
        <v>231</v>
      </c>
      <c r="AJ43" s="41" t="s">
        <v>231</v>
      </c>
      <c r="AK43" s="41" t="s">
        <v>231</v>
      </c>
      <c r="AL43" s="41" t="s">
        <v>231</v>
      </c>
      <c r="AM43" s="41" t="s">
        <v>231</v>
      </c>
      <c r="AN43" s="41" t="s">
        <v>231</v>
      </c>
      <c r="AO43" s="41" t="s">
        <v>231</v>
      </c>
      <c r="AR43" s="41" t="s">
        <v>231</v>
      </c>
      <c r="AS43" s="41" t="s">
        <v>231</v>
      </c>
      <c r="AT43" s="41" t="s">
        <v>231</v>
      </c>
      <c r="AU43" s="41" t="s">
        <v>231</v>
      </c>
      <c r="AV43" s="41" t="s">
        <v>231</v>
      </c>
      <c r="AW43" s="41" t="s">
        <v>231</v>
      </c>
      <c r="AX43" s="41" t="s">
        <v>231</v>
      </c>
      <c r="AY43" s="41" t="s">
        <v>231</v>
      </c>
      <c r="AZ43" s="41" t="s">
        <v>231</v>
      </c>
      <c r="BA43" s="41" t="s">
        <v>231</v>
      </c>
      <c r="BC43" s="41" t="s">
        <v>231</v>
      </c>
      <c r="BD43" s="41" t="s">
        <v>231</v>
      </c>
      <c r="BE43" s="41" t="s">
        <v>231</v>
      </c>
      <c r="BF43" s="41" t="s">
        <v>231</v>
      </c>
      <c r="BG43" s="41" t="s">
        <v>231</v>
      </c>
      <c r="BH43" s="41" t="s">
        <v>231</v>
      </c>
      <c r="BI43" s="41" t="s">
        <v>231</v>
      </c>
      <c r="BJ43" s="41" t="s">
        <v>231</v>
      </c>
      <c r="BK43" s="41" t="s">
        <v>231</v>
      </c>
      <c r="BL43" s="41" t="s">
        <v>231</v>
      </c>
      <c r="BM43" s="41" t="s">
        <v>231</v>
      </c>
      <c r="BN43" s="41" t="s">
        <v>231</v>
      </c>
      <c r="BO43" s="41" t="s">
        <v>231</v>
      </c>
      <c r="BP43" s="41" t="s">
        <v>231</v>
      </c>
      <c r="BQ43" s="41" t="s">
        <v>231</v>
      </c>
      <c r="BR43" s="41" t="s">
        <v>231</v>
      </c>
      <c r="BS43" s="41" t="s">
        <v>231</v>
      </c>
      <c r="BT43" s="41" t="s">
        <v>231</v>
      </c>
      <c r="BU43" s="41" t="s">
        <v>231</v>
      </c>
      <c r="BV43" s="41" t="s">
        <v>231</v>
      </c>
    </row>
    <row r="44" spans="1:74" x14ac:dyDescent="0.2">
      <c r="A44" s="85" t="s">
        <v>838</v>
      </c>
      <c r="B44" s="84" t="str">
        <f>VLOOKUP(M44,'APAC Dump'!D:D,1,0)</f>
        <v>HKGCTISVXMS8007</v>
      </c>
      <c r="C44" s="84" t="e">
        <f>VLOOKUP(M44,'EMEA Dump'!D:D,1,0)</f>
        <v>#N/A</v>
      </c>
      <c r="D44" s="84" t="e">
        <f>VLOOKUP(M44,'NAM Dump'!E:E,1,0)</f>
        <v>#N/A</v>
      </c>
      <c r="F44" s="79" t="s">
        <v>39</v>
      </c>
      <c r="G44" s="85" t="s">
        <v>750</v>
      </c>
      <c r="H44" s="85"/>
      <c r="I44" s="85"/>
      <c r="J44" s="85"/>
      <c r="K44" s="85" t="s">
        <v>751</v>
      </c>
      <c r="L44" s="149"/>
      <c r="M44" s="85" t="s">
        <v>838</v>
      </c>
      <c r="N44" s="85" t="s">
        <v>839</v>
      </c>
      <c r="O44" s="85" t="s">
        <v>767</v>
      </c>
      <c r="P44" s="85" t="s">
        <v>811</v>
      </c>
      <c r="Q44" s="85" t="s">
        <v>746</v>
      </c>
      <c r="R44" s="85" t="s">
        <v>769</v>
      </c>
      <c r="T44" s="41" t="s">
        <v>231</v>
      </c>
      <c r="U44" s="41" t="s">
        <v>231</v>
      </c>
      <c r="V44" s="41" t="s">
        <v>231</v>
      </c>
      <c r="X44" s="41" t="s">
        <v>232</v>
      </c>
      <c r="Y44" s="41" t="s">
        <v>232</v>
      </c>
      <c r="Z44" s="41" t="s">
        <v>232</v>
      </c>
      <c r="AA44" s="41" t="s">
        <v>232</v>
      </c>
      <c r="AB44" s="41" t="s">
        <v>232</v>
      </c>
      <c r="AC44" s="41" t="s">
        <v>232</v>
      </c>
      <c r="AF44" s="41" t="s">
        <v>231</v>
      </c>
      <c r="AG44" s="41" t="s">
        <v>231</v>
      </c>
      <c r="AH44" s="41" t="s">
        <v>231</v>
      </c>
      <c r="AJ44" s="41" t="s">
        <v>231</v>
      </c>
      <c r="AK44" s="41" t="s">
        <v>231</v>
      </c>
      <c r="AL44" s="41" t="s">
        <v>231</v>
      </c>
      <c r="AM44" s="41" t="s">
        <v>231</v>
      </c>
      <c r="AN44" s="41" t="s">
        <v>231</v>
      </c>
      <c r="AO44" s="41" t="s">
        <v>231</v>
      </c>
      <c r="AR44" s="41" t="s">
        <v>231</v>
      </c>
      <c r="AS44" s="41" t="s">
        <v>231</v>
      </c>
      <c r="AT44" s="41" t="s">
        <v>231</v>
      </c>
      <c r="AU44" s="41" t="s">
        <v>231</v>
      </c>
      <c r="AV44" s="41" t="s">
        <v>231</v>
      </c>
      <c r="AW44" s="41" t="s">
        <v>231</v>
      </c>
      <c r="AX44" s="41" t="s">
        <v>231</v>
      </c>
      <c r="AY44" s="41" t="s">
        <v>231</v>
      </c>
      <c r="AZ44" s="41" t="s">
        <v>231</v>
      </c>
      <c r="BA44" s="41" t="s">
        <v>231</v>
      </c>
      <c r="BC44" s="41" t="s">
        <v>231</v>
      </c>
      <c r="BD44" s="41" t="s">
        <v>231</v>
      </c>
      <c r="BE44" s="41" t="s">
        <v>231</v>
      </c>
      <c r="BF44" s="41" t="s">
        <v>231</v>
      </c>
      <c r="BG44" s="41" t="s">
        <v>231</v>
      </c>
      <c r="BH44" s="41" t="s">
        <v>231</v>
      </c>
      <c r="BI44" s="41" t="s">
        <v>231</v>
      </c>
      <c r="BJ44" s="41" t="s">
        <v>231</v>
      </c>
      <c r="BK44" s="41" t="s">
        <v>231</v>
      </c>
      <c r="BL44" s="41" t="s">
        <v>231</v>
      </c>
      <c r="BM44" s="41" t="s">
        <v>231</v>
      </c>
      <c r="BN44" s="41" t="s">
        <v>231</v>
      </c>
      <c r="BO44" s="41" t="s">
        <v>231</v>
      </c>
      <c r="BP44" s="41" t="s">
        <v>231</v>
      </c>
      <c r="BQ44" s="41" t="s">
        <v>231</v>
      </c>
      <c r="BR44" s="41" t="s">
        <v>231</v>
      </c>
      <c r="BS44" s="41" t="s">
        <v>231</v>
      </c>
      <c r="BT44" s="41" t="s">
        <v>231</v>
      </c>
      <c r="BU44" s="41" t="s">
        <v>231</v>
      </c>
      <c r="BV44" s="41" t="s">
        <v>231</v>
      </c>
    </row>
    <row r="45" spans="1:74" x14ac:dyDescent="0.2">
      <c r="A45" s="85" t="s">
        <v>840</v>
      </c>
      <c r="B45" s="84" t="str">
        <f>VLOOKUP(M45,'APAC Dump'!D:D,1,0)</f>
        <v>HKGCTISVXMS8008</v>
      </c>
      <c r="C45" s="84" t="e">
        <f>VLOOKUP(M45,'EMEA Dump'!D:D,1,0)</f>
        <v>#N/A</v>
      </c>
      <c r="D45" s="84" t="e">
        <f>VLOOKUP(M45,'NAM Dump'!E:E,1,0)</f>
        <v>#N/A</v>
      </c>
      <c r="F45" s="79" t="s">
        <v>39</v>
      </c>
      <c r="G45" s="85" t="s">
        <v>750</v>
      </c>
      <c r="H45" s="85"/>
      <c r="I45" s="85"/>
      <c r="J45" s="85"/>
      <c r="K45" s="85" t="s">
        <v>751</v>
      </c>
      <c r="L45" s="149"/>
      <c r="M45" s="85" t="s">
        <v>840</v>
      </c>
      <c r="N45" s="85" t="s">
        <v>841</v>
      </c>
      <c r="O45" s="85" t="s">
        <v>767</v>
      </c>
      <c r="P45" s="85" t="s">
        <v>811</v>
      </c>
      <c r="Q45" s="85" t="s">
        <v>746</v>
      </c>
      <c r="R45" s="85" t="s">
        <v>769</v>
      </c>
      <c r="T45" s="41" t="s">
        <v>231</v>
      </c>
      <c r="U45" s="41" t="s">
        <v>231</v>
      </c>
      <c r="V45" s="41" t="s">
        <v>231</v>
      </c>
      <c r="X45" s="41" t="s">
        <v>232</v>
      </c>
      <c r="Y45" s="41" t="s">
        <v>232</v>
      </c>
      <c r="Z45" s="41" t="s">
        <v>232</v>
      </c>
      <c r="AA45" s="41" t="s">
        <v>232</v>
      </c>
      <c r="AB45" s="41" t="s">
        <v>232</v>
      </c>
      <c r="AC45" s="41" t="s">
        <v>232</v>
      </c>
      <c r="AF45" s="41" t="s">
        <v>231</v>
      </c>
      <c r="AG45" s="41" t="s">
        <v>231</v>
      </c>
      <c r="AH45" s="41" t="s">
        <v>231</v>
      </c>
      <c r="AJ45" s="41" t="s">
        <v>231</v>
      </c>
      <c r="AK45" s="41" t="s">
        <v>231</v>
      </c>
      <c r="AL45" s="41" t="s">
        <v>231</v>
      </c>
      <c r="AM45" s="41" t="s">
        <v>231</v>
      </c>
      <c r="AN45" s="41" t="s">
        <v>231</v>
      </c>
      <c r="AO45" s="41" t="s">
        <v>231</v>
      </c>
      <c r="AR45" s="41" t="s">
        <v>231</v>
      </c>
      <c r="AS45" s="41" t="s">
        <v>231</v>
      </c>
      <c r="AT45" s="41" t="s">
        <v>231</v>
      </c>
      <c r="AU45" s="41" t="s">
        <v>231</v>
      </c>
      <c r="AV45" s="41" t="s">
        <v>231</v>
      </c>
      <c r="AW45" s="41" t="s">
        <v>231</v>
      </c>
      <c r="AX45" s="41" t="s">
        <v>231</v>
      </c>
      <c r="AY45" s="41" t="s">
        <v>231</v>
      </c>
      <c r="AZ45" s="41" t="s">
        <v>231</v>
      </c>
      <c r="BA45" s="41" t="s">
        <v>231</v>
      </c>
      <c r="BC45" s="41" t="s">
        <v>231</v>
      </c>
      <c r="BD45" s="41" t="s">
        <v>231</v>
      </c>
      <c r="BE45" s="41" t="s">
        <v>231</v>
      </c>
      <c r="BF45" s="41" t="s">
        <v>231</v>
      </c>
      <c r="BG45" s="41" t="s">
        <v>231</v>
      </c>
      <c r="BH45" s="41" t="s">
        <v>231</v>
      </c>
      <c r="BI45" s="41" t="s">
        <v>231</v>
      </c>
      <c r="BJ45" s="41" t="s">
        <v>231</v>
      </c>
      <c r="BK45" s="41" t="s">
        <v>231</v>
      </c>
      <c r="BL45" s="41" t="s">
        <v>231</v>
      </c>
      <c r="BM45" s="41" t="s">
        <v>231</v>
      </c>
      <c r="BN45" s="41" t="s">
        <v>231</v>
      </c>
      <c r="BO45" s="41" t="s">
        <v>231</v>
      </c>
      <c r="BP45" s="41" t="s">
        <v>231</v>
      </c>
      <c r="BQ45" s="41" t="s">
        <v>231</v>
      </c>
      <c r="BR45" s="41" t="s">
        <v>231</v>
      </c>
      <c r="BS45" s="41" t="s">
        <v>231</v>
      </c>
      <c r="BT45" s="41" t="s">
        <v>231</v>
      </c>
      <c r="BU45" s="41" t="s">
        <v>231</v>
      </c>
      <c r="BV45" s="41" t="s">
        <v>231</v>
      </c>
    </row>
    <row r="46" spans="1:74" x14ac:dyDescent="0.2">
      <c r="A46" s="85" t="s">
        <v>842</v>
      </c>
      <c r="B46" s="84" t="str">
        <f>VLOOKUP(M46,'APAC Dump'!D:D,1,0)</f>
        <v xml:space="preserve">SINCTISANXIO009 </v>
      </c>
      <c r="C46" s="84" t="e">
        <f>VLOOKUP(M46,'EMEA Dump'!D:D,1,0)</f>
        <v>#N/A</v>
      </c>
      <c r="D46" s="84" t="e">
        <f>VLOOKUP(M46,'NAM Dump'!E:E,1,0)</f>
        <v>#N/A</v>
      </c>
      <c r="F46" s="79" t="s">
        <v>39</v>
      </c>
      <c r="G46" s="85" t="s">
        <v>741</v>
      </c>
      <c r="H46" s="85"/>
      <c r="I46" s="85"/>
      <c r="J46" s="85"/>
      <c r="K46" s="85" t="s">
        <v>742</v>
      </c>
      <c r="L46" s="149"/>
      <c r="M46" s="85" t="s">
        <v>842</v>
      </c>
      <c r="N46" s="85" t="s">
        <v>843</v>
      </c>
      <c r="O46" s="85" t="s">
        <v>745</v>
      </c>
      <c r="P46" s="85" t="s">
        <v>844</v>
      </c>
      <c r="Q46" s="85" t="s">
        <v>746</v>
      </c>
      <c r="R46" s="85" t="s">
        <v>747</v>
      </c>
      <c r="T46" s="41" t="s">
        <v>231</v>
      </c>
      <c r="U46" s="41" t="s">
        <v>231</v>
      </c>
      <c r="V46" s="41" t="s">
        <v>231</v>
      </c>
      <c r="X46" s="41" t="s">
        <v>232</v>
      </c>
      <c r="Y46" s="41" t="s">
        <v>232</v>
      </c>
      <c r="Z46" s="41" t="s">
        <v>232</v>
      </c>
      <c r="AA46" s="41" t="s">
        <v>232</v>
      </c>
      <c r="AB46" s="41" t="s">
        <v>232</v>
      </c>
      <c r="AC46" s="41" t="s">
        <v>232</v>
      </c>
      <c r="AF46" s="41" t="s">
        <v>231</v>
      </c>
      <c r="AG46" s="41" t="s">
        <v>231</v>
      </c>
      <c r="AH46" s="41" t="s">
        <v>231</v>
      </c>
      <c r="AJ46" s="41" t="s">
        <v>231</v>
      </c>
      <c r="AK46" s="41" t="s">
        <v>231</v>
      </c>
      <c r="AL46" s="41" t="s">
        <v>231</v>
      </c>
      <c r="AM46" s="41" t="s">
        <v>231</v>
      </c>
      <c r="AN46" s="41" t="s">
        <v>231</v>
      </c>
      <c r="AO46" s="41" t="s">
        <v>231</v>
      </c>
      <c r="AR46" s="41" t="s">
        <v>231</v>
      </c>
      <c r="AS46" s="41" t="s">
        <v>231</v>
      </c>
      <c r="AT46" s="41" t="s">
        <v>231</v>
      </c>
      <c r="AU46" s="41" t="s">
        <v>231</v>
      </c>
      <c r="AV46" s="41" t="s">
        <v>231</v>
      </c>
      <c r="AW46" s="41" t="s">
        <v>231</v>
      </c>
      <c r="AX46" s="41" t="s">
        <v>231</v>
      </c>
      <c r="AY46" s="41" t="s">
        <v>231</v>
      </c>
      <c r="AZ46" s="41" t="s">
        <v>231</v>
      </c>
      <c r="BA46" s="41" t="s">
        <v>231</v>
      </c>
      <c r="BC46" s="41" t="s">
        <v>231</v>
      </c>
      <c r="BD46" s="41" t="s">
        <v>231</v>
      </c>
      <c r="BE46" s="41" t="s">
        <v>231</v>
      </c>
      <c r="BF46" s="41" t="s">
        <v>231</v>
      </c>
      <c r="BG46" s="41" t="s">
        <v>231</v>
      </c>
      <c r="BH46" s="41" t="s">
        <v>231</v>
      </c>
      <c r="BI46" s="41" t="s">
        <v>231</v>
      </c>
      <c r="BJ46" s="41" t="s">
        <v>231</v>
      </c>
      <c r="BK46" s="41" t="s">
        <v>231</v>
      </c>
      <c r="BL46" s="41" t="s">
        <v>231</v>
      </c>
      <c r="BM46" s="41" t="s">
        <v>231</v>
      </c>
      <c r="BN46" s="41" t="s">
        <v>231</v>
      </c>
      <c r="BO46" s="41" t="s">
        <v>231</v>
      </c>
      <c r="BP46" s="41" t="s">
        <v>231</v>
      </c>
      <c r="BQ46" s="41" t="s">
        <v>231</v>
      </c>
      <c r="BR46" s="41" t="s">
        <v>231</v>
      </c>
      <c r="BS46" s="41" t="s">
        <v>231</v>
      </c>
      <c r="BT46" s="41" t="s">
        <v>232</v>
      </c>
      <c r="BU46" s="41" t="s">
        <v>231</v>
      </c>
      <c r="BV46" s="41" t="s">
        <v>231</v>
      </c>
    </row>
    <row r="47" spans="1:74" x14ac:dyDescent="0.2">
      <c r="A47" s="85" t="s">
        <v>845</v>
      </c>
      <c r="B47" s="84" t="str">
        <f>VLOOKUP(M47,'APAC Dump'!D:D,1,0)</f>
        <v>HKGCTISANXIO009</v>
      </c>
      <c r="C47" s="84" t="e">
        <f>VLOOKUP(M47,'EMEA Dump'!D:D,1,0)</f>
        <v>#N/A</v>
      </c>
      <c r="D47" s="84" t="e">
        <f>VLOOKUP(M47,'NAM Dump'!E:E,1,0)</f>
        <v>#N/A</v>
      </c>
      <c r="F47" s="79" t="s">
        <v>39</v>
      </c>
      <c r="G47" s="85" t="s">
        <v>750</v>
      </c>
      <c r="H47" s="85"/>
      <c r="I47" s="85"/>
      <c r="J47" s="85"/>
      <c r="K47" s="85" t="s">
        <v>751</v>
      </c>
      <c r="L47" s="149"/>
      <c r="M47" s="85" t="s">
        <v>845</v>
      </c>
      <c r="N47" s="85" t="s">
        <v>846</v>
      </c>
      <c r="O47" s="85" t="s">
        <v>745</v>
      </c>
      <c r="P47" s="85" t="s">
        <v>844</v>
      </c>
      <c r="Q47" s="85" t="s">
        <v>781</v>
      </c>
      <c r="R47" s="85" t="s">
        <v>747</v>
      </c>
      <c r="T47" s="41" t="s">
        <v>231</v>
      </c>
      <c r="U47" s="41" t="s">
        <v>231</v>
      </c>
      <c r="V47" s="41" t="s">
        <v>231</v>
      </c>
      <c r="X47" s="41" t="s">
        <v>232</v>
      </c>
      <c r="Y47" s="41" t="s">
        <v>232</v>
      </c>
      <c r="Z47" s="41" t="s">
        <v>232</v>
      </c>
      <c r="AA47" s="41" t="s">
        <v>232</v>
      </c>
      <c r="AB47" s="41" t="s">
        <v>232</v>
      </c>
      <c r="AC47" s="41" t="s">
        <v>232</v>
      </c>
      <c r="AF47" s="41" t="s">
        <v>231</v>
      </c>
      <c r="AG47" s="41" t="s">
        <v>231</v>
      </c>
      <c r="AH47" s="41" t="s">
        <v>231</v>
      </c>
      <c r="AJ47" s="41" t="s">
        <v>231</v>
      </c>
      <c r="AK47" s="41" t="s">
        <v>231</v>
      </c>
      <c r="AL47" s="41" t="s">
        <v>231</v>
      </c>
      <c r="AM47" s="41" t="s">
        <v>231</v>
      </c>
      <c r="AN47" s="41" t="s">
        <v>231</v>
      </c>
      <c r="AO47" s="41" t="s">
        <v>231</v>
      </c>
      <c r="AR47" s="41" t="s">
        <v>231</v>
      </c>
      <c r="AS47" s="41" t="s">
        <v>231</v>
      </c>
      <c r="AT47" s="41" t="s">
        <v>231</v>
      </c>
      <c r="AU47" s="41" t="s">
        <v>231</v>
      </c>
      <c r="AV47" s="41" t="s">
        <v>231</v>
      </c>
      <c r="AW47" s="41" t="s">
        <v>231</v>
      </c>
      <c r="AX47" s="41" t="s">
        <v>231</v>
      </c>
      <c r="AY47" s="41" t="s">
        <v>231</v>
      </c>
      <c r="AZ47" s="41" t="s">
        <v>231</v>
      </c>
      <c r="BA47" s="41" t="s">
        <v>231</v>
      </c>
      <c r="BC47" s="41" t="s">
        <v>231</v>
      </c>
      <c r="BD47" s="41" t="s">
        <v>231</v>
      </c>
      <c r="BE47" s="41" t="s">
        <v>231</v>
      </c>
      <c r="BF47" s="41" t="s">
        <v>231</v>
      </c>
      <c r="BG47" s="41" t="s">
        <v>231</v>
      </c>
      <c r="BH47" s="41" t="s">
        <v>231</v>
      </c>
      <c r="BI47" s="41" t="s">
        <v>231</v>
      </c>
      <c r="BJ47" s="41" t="s">
        <v>231</v>
      </c>
      <c r="BK47" s="41" t="s">
        <v>231</v>
      </c>
      <c r="BL47" s="41" t="s">
        <v>231</v>
      </c>
      <c r="BM47" s="41" t="s">
        <v>231</v>
      </c>
      <c r="BN47" s="41" t="s">
        <v>231</v>
      </c>
      <c r="BO47" s="41" t="s">
        <v>231</v>
      </c>
      <c r="BP47" s="41" t="s">
        <v>231</v>
      </c>
      <c r="BQ47" s="41" t="s">
        <v>231</v>
      </c>
      <c r="BR47" s="41" t="s">
        <v>231</v>
      </c>
      <c r="BS47" s="41" t="s">
        <v>231</v>
      </c>
      <c r="BT47" s="41" t="s">
        <v>232</v>
      </c>
      <c r="BU47" s="41" t="s">
        <v>231</v>
      </c>
      <c r="BV47" s="41" t="s">
        <v>231</v>
      </c>
    </row>
    <row r="48" spans="1:74" x14ac:dyDescent="0.2">
      <c r="A48" s="85" t="s">
        <v>847</v>
      </c>
      <c r="B48" s="84" t="str">
        <f>VLOOKUP(M48,'APAC Dump'!D:D,1,0)</f>
        <v>APACSGVPMC001</v>
      </c>
      <c r="C48" s="84" t="e">
        <f>VLOOKUP(M48,'EMEA Dump'!D:D,1,0)</f>
        <v>#N/A</v>
      </c>
      <c r="D48" s="84" t="e">
        <f>VLOOKUP(M48,'NAM Dump'!E:E,1,0)</f>
        <v>#N/A</v>
      </c>
      <c r="F48" s="79" t="s">
        <v>39</v>
      </c>
      <c r="G48" s="85" t="s">
        <v>741</v>
      </c>
      <c r="H48" s="79"/>
      <c r="I48" s="79"/>
      <c r="J48" s="79"/>
      <c r="K48" s="85" t="s">
        <v>742</v>
      </c>
      <c r="L48" s="149"/>
      <c r="M48" s="85" t="s">
        <v>847</v>
      </c>
      <c r="N48" s="85" t="s">
        <v>848</v>
      </c>
      <c r="O48" s="85" t="s">
        <v>745</v>
      </c>
      <c r="P48" s="85" t="s">
        <v>849</v>
      </c>
      <c r="Q48" s="85" t="s">
        <v>746</v>
      </c>
      <c r="R48" s="85" t="s">
        <v>747</v>
      </c>
      <c r="T48" s="41" t="s">
        <v>231</v>
      </c>
      <c r="U48" s="41" t="s">
        <v>231</v>
      </c>
      <c r="V48" s="41" t="s">
        <v>231</v>
      </c>
      <c r="X48" s="41" t="s">
        <v>232</v>
      </c>
      <c r="Y48" s="41" t="s">
        <v>232</v>
      </c>
      <c r="Z48" s="41" t="s">
        <v>232</v>
      </c>
      <c r="AA48" s="41" t="s">
        <v>232</v>
      </c>
      <c r="AB48" s="41" t="s">
        <v>232</v>
      </c>
      <c r="AC48" s="41" t="s">
        <v>232</v>
      </c>
      <c r="AF48" s="41" t="s">
        <v>231</v>
      </c>
      <c r="AG48" s="41" t="s">
        <v>231</v>
      </c>
      <c r="AH48" s="41" t="s">
        <v>231</v>
      </c>
      <c r="AJ48" s="41" t="s">
        <v>231</v>
      </c>
      <c r="AK48" s="41" t="s">
        <v>231</v>
      </c>
      <c r="AL48" s="41" t="s">
        <v>231</v>
      </c>
      <c r="AM48" s="41" t="s">
        <v>231</v>
      </c>
      <c r="AN48" s="41" t="s">
        <v>231</v>
      </c>
      <c r="AO48" s="41" t="s">
        <v>231</v>
      </c>
      <c r="AR48" s="41" t="s">
        <v>231</v>
      </c>
      <c r="AS48" s="41" t="s">
        <v>231</v>
      </c>
      <c r="AT48" s="41" t="s">
        <v>231</v>
      </c>
      <c r="AU48" s="41" t="s">
        <v>231</v>
      </c>
      <c r="AV48" s="41" t="s">
        <v>231</v>
      </c>
      <c r="AW48" s="41" t="s">
        <v>231</v>
      </c>
      <c r="AX48" s="41" t="s">
        <v>231</v>
      </c>
      <c r="AY48" s="41" t="s">
        <v>231</v>
      </c>
      <c r="AZ48" s="41" t="s">
        <v>231</v>
      </c>
      <c r="BA48" s="41" t="s">
        <v>231</v>
      </c>
      <c r="BC48" s="41" t="s">
        <v>231</v>
      </c>
      <c r="BD48" s="41" t="s">
        <v>231</v>
      </c>
      <c r="BE48" s="41" t="s">
        <v>231</v>
      </c>
      <c r="BF48" s="41" t="s">
        <v>231</v>
      </c>
      <c r="BG48" s="41" t="s">
        <v>231</v>
      </c>
      <c r="BH48" s="41" t="s">
        <v>231</v>
      </c>
      <c r="BI48" s="41" t="s">
        <v>231</v>
      </c>
      <c r="BJ48" s="41" t="s">
        <v>231</v>
      </c>
      <c r="BK48" s="41" t="s">
        <v>231</v>
      </c>
      <c r="BL48" s="41" t="s">
        <v>231</v>
      </c>
      <c r="BM48" s="41" t="s">
        <v>231</v>
      </c>
      <c r="BN48" s="41" t="s">
        <v>231</v>
      </c>
      <c r="BO48" s="41" t="s">
        <v>231</v>
      </c>
      <c r="BP48" s="41" t="s">
        <v>231</v>
      </c>
      <c r="BQ48" s="41" t="s">
        <v>231</v>
      </c>
      <c r="BR48" s="41" t="s">
        <v>231</v>
      </c>
      <c r="BS48" s="41" t="s">
        <v>231</v>
      </c>
      <c r="BT48" s="41" t="s">
        <v>231</v>
      </c>
      <c r="BU48" s="41" t="s">
        <v>231</v>
      </c>
      <c r="BV48" s="41" t="s">
        <v>231</v>
      </c>
    </row>
    <row r="49" spans="1:74" x14ac:dyDescent="0.2">
      <c r="A49" s="85" t="s">
        <v>788</v>
      </c>
      <c r="B49" s="84" t="str">
        <f>VLOOKUP(M49,'APAC Dump'!D:D,1,0)</f>
        <v>SLIXIP167</v>
      </c>
      <c r="C49" s="84" t="e">
        <f>VLOOKUP(M49,'EMEA Dump'!D:D,1,0)</f>
        <v>#N/A</v>
      </c>
      <c r="D49" s="84" t="e">
        <f>VLOOKUP(M49,'NAM Dump'!E:E,1,0)</f>
        <v>#N/A</v>
      </c>
      <c r="F49" s="79" t="s">
        <v>39</v>
      </c>
      <c r="G49" s="85" t="s">
        <v>741</v>
      </c>
      <c r="H49" s="85"/>
      <c r="I49" s="85"/>
      <c r="J49" s="85"/>
      <c r="K49" s="85" t="s">
        <v>742</v>
      </c>
      <c r="L49" s="149"/>
      <c r="M49" s="85" t="s">
        <v>788</v>
      </c>
      <c r="N49" s="85" t="s">
        <v>850</v>
      </c>
      <c r="O49" s="85" t="s">
        <v>767</v>
      </c>
      <c r="P49" s="85" t="s">
        <v>851</v>
      </c>
      <c r="Q49" s="85" t="s">
        <v>746</v>
      </c>
      <c r="R49" s="85" t="s">
        <v>747</v>
      </c>
      <c r="T49" s="41" t="s">
        <v>231</v>
      </c>
      <c r="U49" s="41" t="s">
        <v>231</v>
      </c>
      <c r="V49" s="41" t="s">
        <v>231</v>
      </c>
      <c r="X49" s="41" t="s">
        <v>232</v>
      </c>
      <c r="Y49" s="41" t="s">
        <v>232</v>
      </c>
      <c r="Z49" s="41" t="s">
        <v>232</v>
      </c>
      <c r="AA49" s="41" t="s">
        <v>232</v>
      </c>
      <c r="AB49" s="41" t="s">
        <v>232</v>
      </c>
      <c r="AC49" s="41" t="s">
        <v>232</v>
      </c>
      <c r="AF49" s="41" t="s">
        <v>231</v>
      </c>
      <c r="AG49" s="41" t="s">
        <v>231</v>
      </c>
      <c r="AH49" s="41" t="s">
        <v>231</v>
      </c>
      <c r="AJ49" s="41" t="s">
        <v>231</v>
      </c>
      <c r="AK49" s="41" t="s">
        <v>231</v>
      </c>
      <c r="AL49" s="41" t="s">
        <v>231</v>
      </c>
      <c r="AM49" s="41" t="s">
        <v>231</v>
      </c>
      <c r="AN49" s="41" t="s">
        <v>231</v>
      </c>
      <c r="AO49" s="41" t="s">
        <v>231</v>
      </c>
      <c r="AR49" s="41" t="s">
        <v>231</v>
      </c>
      <c r="AS49" s="41" t="s">
        <v>231</v>
      </c>
      <c r="AT49" s="41" t="s">
        <v>231</v>
      </c>
      <c r="AU49" s="41" t="s">
        <v>231</v>
      </c>
      <c r="AV49" s="41" t="s">
        <v>231</v>
      </c>
      <c r="AW49" s="41" t="s">
        <v>231</v>
      </c>
      <c r="AX49" s="41" t="s">
        <v>231</v>
      </c>
      <c r="AY49" s="41" t="s">
        <v>231</v>
      </c>
      <c r="AZ49" s="41" t="s">
        <v>231</v>
      </c>
      <c r="BA49" s="41" t="s">
        <v>231</v>
      </c>
      <c r="BC49" s="41" t="s">
        <v>231</v>
      </c>
      <c r="BD49" s="41" t="s">
        <v>231</v>
      </c>
      <c r="BE49" s="41" t="s">
        <v>231</v>
      </c>
      <c r="BF49" s="41" t="s">
        <v>231</v>
      </c>
      <c r="BG49" s="41" t="s">
        <v>231</v>
      </c>
      <c r="BH49" s="41" t="s">
        <v>231</v>
      </c>
      <c r="BI49" s="41" t="s">
        <v>231</v>
      </c>
      <c r="BJ49" s="41" t="s">
        <v>231</v>
      </c>
      <c r="BK49" s="41" t="s">
        <v>231</v>
      </c>
      <c r="BL49" s="41" t="s">
        <v>231</v>
      </c>
      <c r="BM49" s="41" t="s">
        <v>231</v>
      </c>
      <c r="BN49" s="41" t="s">
        <v>231</v>
      </c>
      <c r="BO49" s="41" t="s">
        <v>231</v>
      </c>
      <c r="BP49" s="41" t="s">
        <v>231</v>
      </c>
      <c r="BQ49" s="41" t="s">
        <v>231</v>
      </c>
      <c r="BR49" s="41" t="s">
        <v>231</v>
      </c>
      <c r="BS49" s="41" t="s">
        <v>231</v>
      </c>
      <c r="BT49" s="41" t="s">
        <v>232</v>
      </c>
      <c r="BU49" s="41" t="s">
        <v>231</v>
      </c>
      <c r="BV49" s="41" t="s">
        <v>231</v>
      </c>
    </row>
    <row r="50" spans="1:74" x14ac:dyDescent="0.2">
      <c r="A50" s="85" t="s">
        <v>852</v>
      </c>
      <c r="B50" s="84" t="str">
        <f>VLOOKUP(M50,'APAC Dump'!D:D,1,0)</f>
        <v>SLIXGP828</v>
      </c>
      <c r="C50" s="84" t="e">
        <f>VLOOKUP(M50,'EMEA Dump'!D:D,1,0)</f>
        <v>#N/A</v>
      </c>
      <c r="D50" s="84" t="e">
        <f>VLOOKUP(M50,'NAM Dump'!E:E,1,0)</f>
        <v>#N/A</v>
      </c>
      <c r="F50" s="79" t="s">
        <v>39</v>
      </c>
      <c r="G50" s="85" t="s">
        <v>741</v>
      </c>
      <c r="H50" s="85"/>
      <c r="I50" s="85"/>
      <c r="J50" s="85"/>
      <c r="K50" s="85" t="s">
        <v>742</v>
      </c>
      <c r="L50" s="149"/>
      <c r="M50" s="85" t="s">
        <v>852</v>
      </c>
      <c r="N50" s="85" t="s">
        <v>853</v>
      </c>
      <c r="O50" s="85" t="s">
        <v>767</v>
      </c>
      <c r="P50" s="85" t="s">
        <v>851</v>
      </c>
      <c r="Q50" s="85" t="s">
        <v>746</v>
      </c>
      <c r="R50" s="85" t="s">
        <v>747</v>
      </c>
      <c r="T50" s="41" t="s">
        <v>231</v>
      </c>
      <c r="U50" s="41" t="s">
        <v>231</v>
      </c>
      <c r="V50" s="41" t="s">
        <v>231</v>
      </c>
      <c r="X50" s="41" t="s">
        <v>232</v>
      </c>
      <c r="Y50" s="41" t="s">
        <v>232</v>
      </c>
      <c r="Z50" s="41" t="s">
        <v>232</v>
      </c>
      <c r="AA50" s="41" t="s">
        <v>232</v>
      </c>
      <c r="AB50" s="41" t="s">
        <v>232</v>
      </c>
      <c r="AC50" s="41" t="s">
        <v>232</v>
      </c>
      <c r="AF50" s="41" t="s">
        <v>231</v>
      </c>
      <c r="AG50" s="41" t="s">
        <v>231</v>
      </c>
      <c r="AH50" s="41" t="s">
        <v>231</v>
      </c>
      <c r="AJ50" s="41" t="s">
        <v>231</v>
      </c>
      <c r="AK50" s="41" t="s">
        <v>231</v>
      </c>
      <c r="AL50" s="41" t="s">
        <v>231</v>
      </c>
      <c r="AM50" s="41" t="s">
        <v>231</v>
      </c>
      <c r="AN50" s="41" t="s">
        <v>231</v>
      </c>
      <c r="AO50" s="41" t="s">
        <v>231</v>
      </c>
      <c r="AR50" s="41" t="s">
        <v>231</v>
      </c>
      <c r="AS50" s="41" t="s">
        <v>231</v>
      </c>
      <c r="AT50" s="41" t="s">
        <v>231</v>
      </c>
      <c r="AU50" s="41" t="s">
        <v>231</v>
      </c>
      <c r="AV50" s="41" t="s">
        <v>231</v>
      </c>
      <c r="AW50" s="41" t="s">
        <v>231</v>
      </c>
      <c r="AX50" s="41" t="s">
        <v>231</v>
      </c>
      <c r="AY50" s="41" t="s">
        <v>231</v>
      </c>
      <c r="AZ50" s="41" t="s">
        <v>231</v>
      </c>
      <c r="BA50" s="41" t="s">
        <v>231</v>
      </c>
      <c r="BC50" s="41" t="s">
        <v>231</v>
      </c>
      <c r="BD50" s="41" t="s">
        <v>231</v>
      </c>
      <c r="BE50" s="41" t="s">
        <v>231</v>
      </c>
      <c r="BF50" s="41" t="s">
        <v>231</v>
      </c>
      <c r="BG50" s="41" t="s">
        <v>231</v>
      </c>
      <c r="BH50" s="41" t="s">
        <v>231</v>
      </c>
      <c r="BI50" s="41" t="s">
        <v>231</v>
      </c>
      <c r="BJ50" s="41" t="s">
        <v>231</v>
      </c>
      <c r="BK50" s="41" t="s">
        <v>231</v>
      </c>
      <c r="BL50" s="41" t="s">
        <v>231</v>
      </c>
      <c r="BM50" s="41" t="s">
        <v>231</v>
      </c>
      <c r="BN50" s="41" t="s">
        <v>231</v>
      </c>
      <c r="BO50" s="41" t="s">
        <v>231</v>
      </c>
      <c r="BP50" s="41" t="s">
        <v>231</v>
      </c>
      <c r="BQ50" s="41" t="s">
        <v>231</v>
      </c>
      <c r="BR50" s="41" t="s">
        <v>231</v>
      </c>
      <c r="BS50" s="41" t="s">
        <v>231</v>
      </c>
      <c r="BT50" s="41" t="s">
        <v>232</v>
      </c>
      <c r="BU50" s="41" t="s">
        <v>231</v>
      </c>
      <c r="BV50" s="41" t="s">
        <v>231</v>
      </c>
    </row>
    <row r="51" spans="1:74" x14ac:dyDescent="0.2">
      <c r="A51" s="85" t="s">
        <v>854</v>
      </c>
      <c r="B51" s="84" t="str">
        <f>VLOOKUP(M51,'APAC Dump'!D:D,1,0)</f>
        <v>SGCTILXSANA01P</v>
      </c>
      <c r="C51" s="84" t="e">
        <f>VLOOKUP(M51,'EMEA Dump'!D:D,1,0)</f>
        <v>#N/A</v>
      </c>
      <c r="D51" s="84" t="e">
        <f>VLOOKUP(M51,'NAM Dump'!E:E,1,0)</f>
        <v>#N/A</v>
      </c>
      <c r="F51" s="79" t="s">
        <v>39</v>
      </c>
      <c r="G51" s="85" t="s">
        <v>741</v>
      </c>
      <c r="H51" s="85"/>
      <c r="I51" s="85"/>
      <c r="J51" s="85"/>
      <c r="K51" s="85" t="s">
        <v>742</v>
      </c>
      <c r="L51" s="149"/>
      <c r="M51" s="85" t="s">
        <v>854</v>
      </c>
      <c r="N51" s="85" t="s">
        <v>855</v>
      </c>
      <c r="O51" s="85" t="s">
        <v>767</v>
      </c>
      <c r="P51" s="85" t="s">
        <v>851</v>
      </c>
      <c r="Q51" s="85" t="s">
        <v>746</v>
      </c>
      <c r="R51" s="85" t="s">
        <v>747</v>
      </c>
      <c r="T51" s="41" t="s">
        <v>231</v>
      </c>
      <c r="U51" s="41" t="s">
        <v>231</v>
      </c>
      <c r="V51" s="41" t="s">
        <v>231</v>
      </c>
      <c r="X51" s="41" t="s">
        <v>232</v>
      </c>
      <c r="Y51" s="41" t="s">
        <v>232</v>
      </c>
      <c r="Z51" s="41" t="s">
        <v>232</v>
      </c>
      <c r="AA51" s="41" t="s">
        <v>232</v>
      </c>
      <c r="AB51" s="41" t="s">
        <v>232</v>
      </c>
      <c r="AC51" s="41" t="s">
        <v>232</v>
      </c>
      <c r="AF51" s="41" t="s">
        <v>231</v>
      </c>
      <c r="AG51" s="41" t="s">
        <v>231</v>
      </c>
      <c r="AH51" s="41" t="s">
        <v>231</v>
      </c>
      <c r="AJ51" s="41" t="s">
        <v>231</v>
      </c>
      <c r="AK51" s="41" t="s">
        <v>231</v>
      </c>
      <c r="AL51" s="41" t="s">
        <v>231</v>
      </c>
      <c r="AM51" s="41" t="s">
        <v>231</v>
      </c>
      <c r="AN51" s="41" t="s">
        <v>231</v>
      </c>
      <c r="AO51" s="41" t="s">
        <v>231</v>
      </c>
      <c r="AR51" s="41" t="s">
        <v>231</v>
      </c>
      <c r="AS51" s="41" t="s">
        <v>231</v>
      </c>
      <c r="AT51" s="41" t="s">
        <v>231</v>
      </c>
      <c r="AU51" s="41" t="s">
        <v>231</v>
      </c>
      <c r="AV51" s="41" t="s">
        <v>231</v>
      </c>
      <c r="AW51" s="41" t="s">
        <v>231</v>
      </c>
      <c r="AX51" s="41" t="s">
        <v>231</v>
      </c>
      <c r="AY51" s="41" t="s">
        <v>231</v>
      </c>
      <c r="AZ51" s="41" t="s">
        <v>231</v>
      </c>
      <c r="BA51" s="41" t="s">
        <v>231</v>
      </c>
      <c r="BC51" s="41" t="s">
        <v>231</v>
      </c>
      <c r="BD51" s="41" t="s">
        <v>231</v>
      </c>
      <c r="BE51" s="41" t="s">
        <v>231</v>
      </c>
      <c r="BF51" s="41" t="s">
        <v>231</v>
      </c>
      <c r="BG51" s="41" t="s">
        <v>231</v>
      </c>
      <c r="BH51" s="41" t="s">
        <v>231</v>
      </c>
      <c r="BI51" s="41" t="s">
        <v>231</v>
      </c>
      <c r="BJ51" s="41" t="s">
        <v>231</v>
      </c>
      <c r="BK51" s="41" t="s">
        <v>231</v>
      </c>
      <c r="BL51" s="41" t="s">
        <v>231</v>
      </c>
      <c r="BM51" s="41" t="s">
        <v>231</v>
      </c>
      <c r="BN51" s="41" t="s">
        <v>231</v>
      </c>
      <c r="BO51" s="41" t="s">
        <v>231</v>
      </c>
      <c r="BP51" s="41" t="s">
        <v>231</v>
      </c>
      <c r="BQ51" s="41" t="s">
        <v>231</v>
      </c>
      <c r="BR51" s="41" t="s">
        <v>231</v>
      </c>
      <c r="BS51" s="41" t="s">
        <v>231</v>
      </c>
      <c r="BT51" s="41" t="s">
        <v>232</v>
      </c>
      <c r="BU51" s="41" t="s">
        <v>231</v>
      </c>
      <c r="BV51" s="41" t="s">
        <v>231</v>
      </c>
    </row>
    <row r="52" spans="1:74" x14ac:dyDescent="0.2">
      <c r="A52" s="85" t="s">
        <v>856</v>
      </c>
      <c r="B52" s="84" t="str">
        <f>VLOOKUP(M52,'APAC Dump'!D:D,1,0)</f>
        <v>APACSGEXHMGTV01</v>
      </c>
      <c r="C52" s="84" t="e">
        <f>VLOOKUP(M52,'EMEA Dump'!D:D,1,0)</f>
        <v>#N/A</v>
      </c>
      <c r="D52" s="84" t="e">
        <f>VLOOKUP(M52,'NAM Dump'!E:E,1,0)</f>
        <v>#N/A</v>
      </c>
      <c r="F52" s="79" t="s">
        <v>39</v>
      </c>
      <c r="G52" s="85" t="s">
        <v>741</v>
      </c>
      <c r="H52" s="79"/>
      <c r="I52" s="79"/>
      <c r="J52" s="79"/>
      <c r="K52" s="85" t="s">
        <v>742</v>
      </c>
      <c r="L52" s="149"/>
      <c r="M52" s="85" t="s">
        <v>856</v>
      </c>
      <c r="N52" s="85" t="s">
        <v>857</v>
      </c>
      <c r="O52" s="85" t="s">
        <v>745</v>
      </c>
      <c r="P52" s="85" t="s">
        <v>858</v>
      </c>
      <c r="Q52" s="85" t="s">
        <v>746</v>
      </c>
      <c r="R52" s="85" t="s">
        <v>747</v>
      </c>
      <c r="T52" s="41" t="s">
        <v>231</v>
      </c>
      <c r="U52" s="41" t="s">
        <v>231</v>
      </c>
      <c r="V52" s="41" t="s">
        <v>231</v>
      </c>
      <c r="X52" s="41" t="s">
        <v>232</v>
      </c>
      <c r="Y52" s="41" t="s">
        <v>232</v>
      </c>
      <c r="Z52" s="41" t="s">
        <v>232</v>
      </c>
      <c r="AA52" s="41" t="s">
        <v>232</v>
      </c>
      <c r="AB52" s="41" t="s">
        <v>232</v>
      </c>
      <c r="AC52" s="41" t="s">
        <v>232</v>
      </c>
      <c r="AF52" s="41" t="s">
        <v>231</v>
      </c>
      <c r="AG52" s="41" t="s">
        <v>231</v>
      </c>
      <c r="AH52" s="41" t="s">
        <v>231</v>
      </c>
      <c r="AJ52" s="41" t="s">
        <v>231</v>
      </c>
      <c r="AK52" s="41" t="s">
        <v>231</v>
      </c>
      <c r="AL52" s="41" t="s">
        <v>231</v>
      </c>
      <c r="AM52" s="41" t="s">
        <v>231</v>
      </c>
      <c r="AN52" s="41" t="s">
        <v>231</v>
      </c>
      <c r="AO52" s="41" t="s">
        <v>231</v>
      </c>
      <c r="AR52" s="41" t="s">
        <v>231</v>
      </c>
      <c r="AS52" s="41" t="s">
        <v>231</v>
      </c>
      <c r="AT52" s="41" t="s">
        <v>231</v>
      </c>
      <c r="AU52" s="41" t="s">
        <v>231</v>
      </c>
      <c r="AV52" s="41" t="s">
        <v>231</v>
      </c>
      <c r="AW52" s="41" t="s">
        <v>231</v>
      </c>
      <c r="AX52" s="41" t="s">
        <v>231</v>
      </c>
      <c r="AY52" s="41" t="s">
        <v>231</v>
      </c>
      <c r="AZ52" s="41" t="s">
        <v>231</v>
      </c>
      <c r="BA52" s="41" t="s">
        <v>231</v>
      </c>
      <c r="BC52" s="41" t="s">
        <v>231</v>
      </c>
      <c r="BD52" s="41" t="s">
        <v>231</v>
      </c>
      <c r="BE52" s="41" t="s">
        <v>231</v>
      </c>
      <c r="BF52" s="41" t="s">
        <v>231</v>
      </c>
      <c r="BG52" s="41" t="s">
        <v>231</v>
      </c>
      <c r="BH52" s="41" t="s">
        <v>231</v>
      </c>
      <c r="BI52" s="41" t="s">
        <v>231</v>
      </c>
      <c r="BJ52" s="41" t="s">
        <v>231</v>
      </c>
      <c r="BK52" s="41" t="s">
        <v>231</v>
      </c>
      <c r="BL52" s="41" t="s">
        <v>231</v>
      </c>
      <c r="BM52" s="41" t="s">
        <v>231</v>
      </c>
      <c r="BN52" s="41" t="s">
        <v>231</v>
      </c>
      <c r="BO52" s="41" t="s">
        <v>231</v>
      </c>
      <c r="BP52" s="41" t="s">
        <v>231</v>
      </c>
      <c r="BQ52" s="41" t="s">
        <v>231</v>
      </c>
      <c r="BR52" s="41" t="s">
        <v>231</v>
      </c>
      <c r="BS52" s="41" t="s">
        <v>231</v>
      </c>
      <c r="BT52" s="41" t="s">
        <v>231</v>
      </c>
      <c r="BU52" s="41" t="s">
        <v>231</v>
      </c>
      <c r="BV52" s="41" t="s">
        <v>231</v>
      </c>
    </row>
    <row r="53" spans="1:74" x14ac:dyDescent="0.2">
      <c r="A53" s="85" t="s">
        <v>859</v>
      </c>
      <c r="B53" s="84" t="str">
        <f>VLOOKUP(M53,'APAC Dump'!D:D,1,0)</f>
        <v>APACHKEXHMGTV01</v>
      </c>
      <c r="C53" s="84" t="e">
        <f>VLOOKUP(M53,'EMEA Dump'!D:D,1,0)</f>
        <v>#N/A</v>
      </c>
      <c r="D53" s="84" t="e">
        <f>VLOOKUP(M53,'NAM Dump'!E:E,1,0)</f>
        <v>#N/A</v>
      </c>
      <c r="F53" s="79" t="s">
        <v>39</v>
      </c>
      <c r="G53" s="85" t="s">
        <v>750</v>
      </c>
      <c r="H53" s="85"/>
      <c r="I53" s="85"/>
      <c r="J53" s="85"/>
      <c r="K53" s="85" t="s">
        <v>751</v>
      </c>
      <c r="L53" s="149"/>
      <c r="M53" s="85" t="s">
        <v>859</v>
      </c>
      <c r="N53" s="85" t="s">
        <v>860</v>
      </c>
      <c r="O53" s="85" t="s">
        <v>745</v>
      </c>
      <c r="P53" s="85" t="s">
        <v>858</v>
      </c>
      <c r="Q53" s="85" t="s">
        <v>781</v>
      </c>
      <c r="R53" s="85" t="s">
        <v>747</v>
      </c>
      <c r="T53" s="41" t="s">
        <v>231</v>
      </c>
      <c r="U53" s="41" t="s">
        <v>231</v>
      </c>
      <c r="V53" s="41" t="s">
        <v>231</v>
      </c>
      <c r="X53" s="41" t="s">
        <v>232</v>
      </c>
      <c r="Y53" s="41" t="s">
        <v>232</v>
      </c>
      <c r="Z53" s="41" t="s">
        <v>232</v>
      </c>
      <c r="AA53" s="41" t="s">
        <v>232</v>
      </c>
      <c r="AB53" s="41" t="s">
        <v>232</v>
      </c>
      <c r="AC53" s="41" t="s">
        <v>232</v>
      </c>
      <c r="AF53" s="41" t="s">
        <v>231</v>
      </c>
      <c r="AG53" s="41" t="s">
        <v>231</v>
      </c>
      <c r="AH53" s="41" t="s">
        <v>231</v>
      </c>
      <c r="AJ53" s="41" t="s">
        <v>231</v>
      </c>
      <c r="AK53" s="41" t="s">
        <v>231</v>
      </c>
      <c r="AL53" s="41" t="s">
        <v>231</v>
      </c>
      <c r="AM53" s="41" t="s">
        <v>231</v>
      </c>
      <c r="AN53" s="41" t="s">
        <v>231</v>
      </c>
      <c r="AO53" s="41" t="s">
        <v>231</v>
      </c>
      <c r="AR53" s="41" t="s">
        <v>231</v>
      </c>
      <c r="AS53" s="41" t="s">
        <v>231</v>
      </c>
      <c r="AT53" s="41" t="s">
        <v>231</v>
      </c>
      <c r="AU53" s="41" t="s">
        <v>231</v>
      </c>
      <c r="AV53" s="41" t="s">
        <v>231</v>
      </c>
      <c r="AW53" s="41" t="s">
        <v>231</v>
      </c>
      <c r="AX53" s="41" t="s">
        <v>231</v>
      </c>
      <c r="AY53" s="41" t="s">
        <v>231</v>
      </c>
      <c r="AZ53" s="41" t="s">
        <v>231</v>
      </c>
      <c r="BA53" s="41" t="s">
        <v>231</v>
      </c>
      <c r="BC53" s="41" t="s">
        <v>231</v>
      </c>
      <c r="BD53" s="41" t="s">
        <v>231</v>
      </c>
      <c r="BE53" s="41" t="s">
        <v>231</v>
      </c>
      <c r="BF53" s="41" t="s">
        <v>231</v>
      </c>
      <c r="BG53" s="41" t="s">
        <v>231</v>
      </c>
      <c r="BH53" s="41" t="s">
        <v>231</v>
      </c>
      <c r="BI53" s="41" t="s">
        <v>231</v>
      </c>
      <c r="BJ53" s="41" t="s">
        <v>231</v>
      </c>
      <c r="BK53" s="41" t="s">
        <v>231</v>
      </c>
      <c r="BL53" s="41" t="s">
        <v>231</v>
      </c>
      <c r="BM53" s="41" t="s">
        <v>231</v>
      </c>
      <c r="BN53" s="41" t="s">
        <v>231</v>
      </c>
      <c r="BO53" s="41" t="s">
        <v>231</v>
      </c>
      <c r="BP53" s="41" t="s">
        <v>231</v>
      </c>
      <c r="BQ53" s="41" t="s">
        <v>231</v>
      </c>
      <c r="BR53" s="41" t="s">
        <v>231</v>
      </c>
      <c r="BS53" s="41" t="s">
        <v>231</v>
      </c>
      <c r="BT53" s="41" t="s">
        <v>231</v>
      </c>
      <c r="BU53" s="41" t="s">
        <v>231</v>
      </c>
      <c r="BV53" s="41" t="s">
        <v>231</v>
      </c>
    </row>
    <row r="54" spans="1:74" x14ac:dyDescent="0.2">
      <c r="A54" s="72" t="s">
        <v>393</v>
      </c>
      <c r="B54" s="84" t="e">
        <f>VLOOKUP(M54,'APAC Dump'!D:D,1,0)</f>
        <v>#N/A</v>
      </c>
      <c r="C54" s="84" t="str">
        <f>VLOOKUP(M54,'EMEA Dump'!D:D,1,0)</f>
        <v>cgcctisanla01p</v>
      </c>
      <c r="D54" s="84" t="e">
        <f>VLOOKUP(M54,'NAM Dump'!E:E,1,0)</f>
        <v>#N/A</v>
      </c>
      <c r="F54" s="71" t="s">
        <v>9</v>
      </c>
      <c r="G54" s="72" t="s">
        <v>391</v>
      </c>
      <c r="H54" s="72"/>
      <c r="I54" s="72" t="s">
        <v>10</v>
      </c>
      <c r="J54" s="73" t="s">
        <v>392</v>
      </c>
      <c r="K54" s="72"/>
      <c r="L54" s="145"/>
      <c r="M54" s="72" t="s">
        <v>393</v>
      </c>
      <c r="N54" s="72" t="s">
        <v>394</v>
      </c>
      <c r="O54" s="72" t="s">
        <v>395</v>
      </c>
      <c r="P54" s="74" t="s">
        <v>396</v>
      </c>
      <c r="Q54" s="71"/>
      <c r="R54" s="71" t="s">
        <v>397</v>
      </c>
      <c r="T54" s="41" t="s">
        <v>231</v>
      </c>
      <c r="U54" s="41" t="s">
        <v>231</v>
      </c>
      <c r="V54" s="41" t="s">
        <v>231</v>
      </c>
      <c r="X54" s="41" t="s">
        <v>231</v>
      </c>
      <c r="Y54" s="41" t="s">
        <v>231</v>
      </c>
      <c r="Z54" s="41" t="s">
        <v>231</v>
      </c>
      <c r="AA54" s="41" t="s">
        <v>231</v>
      </c>
      <c r="AB54" s="41" t="s">
        <v>231</v>
      </c>
      <c r="AC54" s="41" t="s">
        <v>231</v>
      </c>
      <c r="AF54" s="41" t="s">
        <v>231</v>
      </c>
      <c r="AG54" s="41" t="s">
        <v>231</v>
      </c>
      <c r="AH54" s="41" t="s">
        <v>231</v>
      </c>
      <c r="AJ54" s="41" t="s">
        <v>232</v>
      </c>
      <c r="AK54" s="41" t="s">
        <v>232</v>
      </c>
      <c r="AL54" s="41" t="s">
        <v>232</v>
      </c>
      <c r="AM54" s="41" t="s">
        <v>232</v>
      </c>
      <c r="AN54" s="41" t="s">
        <v>232</v>
      </c>
      <c r="AO54" s="41" t="s">
        <v>232</v>
      </c>
      <c r="AR54" s="41" t="s">
        <v>231</v>
      </c>
      <c r="AS54" s="41" t="s">
        <v>231</v>
      </c>
      <c r="AT54" s="41" t="s">
        <v>231</v>
      </c>
      <c r="AU54" s="41" t="s">
        <v>231</v>
      </c>
      <c r="AV54" s="41" t="s">
        <v>231</v>
      </c>
      <c r="AW54" s="41" t="s">
        <v>231</v>
      </c>
      <c r="AX54" s="41" t="s">
        <v>231</v>
      </c>
      <c r="AY54" s="41" t="s">
        <v>231</v>
      </c>
      <c r="AZ54" s="41" t="s">
        <v>231</v>
      </c>
      <c r="BA54" s="41" t="s">
        <v>231</v>
      </c>
      <c r="BC54" s="41" t="s">
        <v>231</v>
      </c>
      <c r="BD54" s="41" t="s">
        <v>231</v>
      </c>
      <c r="BE54" s="41" t="s">
        <v>231</v>
      </c>
      <c r="BF54" s="41" t="s">
        <v>231</v>
      </c>
      <c r="BG54" s="41" t="s">
        <v>231</v>
      </c>
      <c r="BH54" s="41" t="s">
        <v>231</v>
      </c>
      <c r="BI54" s="41" t="s">
        <v>231</v>
      </c>
      <c r="BJ54" s="41" t="s">
        <v>231</v>
      </c>
      <c r="BK54" s="41" t="s">
        <v>231</v>
      </c>
      <c r="BL54" s="41" t="s">
        <v>231</v>
      </c>
      <c r="BM54" s="41" t="s">
        <v>231</v>
      </c>
      <c r="BN54" s="41" t="s">
        <v>231</v>
      </c>
      <c r="BO54" s="41" t="s">
        <v>231</v>
      </c>
      <c r="BP54" s="41" t="s">
        <v>231</v>
      </c>
      <c r="BQ54" s="41" t="s">
        <v>231</v>
      </c>
      <c r="BR54" s="41" t="s">
        <v>231</v>
      </c>
      <c r="BS54" s="41" t="s">
        <v>231</v>
      </c>
      <c r="BT54" s="41" t="s">
        <v>231</v>
      </c>
      <c r="BU54" s="41" t="s">
        <v>231</v>
      </c>
      <c r="BV54" s="41" t="s">
        <v>231</v>
      </c>
    </row>
    <row r="55" spans="1:74" x14ac:dyDescent="0.2">
      <c r="A55" s="72" t="s">
        <v>398</v>
      </c>
      <c r="B55" s="84" t="e">
        <f>VLOOKUP(M55,'APAC Dump'!D:D,1,0)</f>
        <v>#N/A</v>
      </c>
      <c r="C55" s="84" t="str">
        <f>VLOOKUP(M55,'EMEA Dump'!D:D,1,0)</f>
        <v>cgcctisanla02p</v>
      </c>
      <c r="D55" s="84" t="e">
        <f>VLOOKUP(M55,'NAM Dump'!E:E,1,0)</f>
        <v>#N/A</v>
      </c>
      <c r="F55" s="71" t="s">
        <v>9</v>
      </c>
      <c r="G55" s="72" t="s">
        <v>391</v>
      </c>
      <c r="H55" s="72"/>
      <c r="I55" s="72" t="s">
        <v>10</v>
      </c>
      <c r="J55" s="73" t="s">
        <v>392</v>
      </c>
      <c r="K55" s="72"/>
      <c r="L55" s="145"/>
      <c r="M55" s="72" t="s">
        <v>398</v>
      </c>
      <c r="N55" s="72" t="s">
        <v>399</v>
      </c>
      <c r="O55" s="72" t="s">
        <v>395</v>
      </c>
      <c r="P55" s="74" t="s">
        <v>396</v>
      </c>
      <c r="Q55" s="71"/>
      <c r="R55" s="71" t="s">
        <v>397</v>
      </c>
      <c r="T55" s="41" t="s">
        <v>231</v>
      </c>
      <c r="U55" s="41" t="s">
        <v>231</v>
      </c>
      <c r="V55" s="41" t="s">
        <v>231</v>
      </c>
      <c r="X55" s="41" t="s">
        <v>231</v>
      </c>
      <c r="Y55" s="41" t="s">
        <v>231</v>
      </c>
      <c r="Z55" s="41" t="s">
        <v>231</v>
      </c>
      <c r="AA55" s="41" t="s">
        <v>231</v>
      </c>
      <c r="AB55" s="41" t="s">
        <v>231</v>
      </c>
      <c r="AC55" s="41" t="s">
        <v>231</v>
      </c>
      <c r="AF55" s="41" t="s">
        <v>231</v>
      </c>
      <c r="AG55" s="41" t="s">
        <v>231</v>
      </c>
      <c r="AH55" s="41" t="s">
        <v>231</v>
      </c>
      <c r="AJ55" s="41" t="s">
        <v>232</v>
      </c>
      <c r="AK55" s="41" t="s">
        <v>232</v>
      </c>
      <c r="AL55" s="41" t="s">
        <v>232</v>
      </c>
      <c r="AM55" s="41" t="s">
        <v>232</v>
      </c>
      <c r="AN55" s="41" t="s">
        <v>232</v>
      </c>
      <c r="AO55" s="41" t="s">
        <v>232</v>
      </c>
      <c r="AR55" s="41" t="s">
        <v>231</v>
      </c>
      <c r="AS55" s="41" t="s">
        <v>231</v>
      </c>
      <c r="AT55" s="41" t="s">
        <v>231</v>
      </c>
      <c r="AU55" s="41" t="s">
        <v>231</v>
      </c>
      <c r="AV55" s="41" t="s">
        <v>231</v>
      </c>
      <c r="AW55" s="41" t="s">
        <v>231</v>
      </c>
      <c r="AX55" s="41" t="s">
        <v>231</v>
      </c>
      <c r="AY55" s="41" t="s">
        <v>231</v>
      </c>
      <c r="AZ55" s="41" t="s">
        <v>231</v>
      </c>
      <c r="BA55" s="41" t="s">
        <v>231</v>
      </c>
      <c r="BC55" s="41" t="s">
        <v>231</v>
      </c>
      <c r="BD55" s="41" t="s">
        <v>231</v>
      </c>
      <c r="BE55" s="41" t="s">
        <v>231</v>
      </c>
      <c r="BF55" s="41" t="s">
        <v>231</v>
      </c>
      <c r="BG55" s="41" t="s">
        <v>231</v>
      </c>
      <c r="BH55" s="41" t="s">
        <v>231</v>
      </c>
      <c r="BI55" s="41" t="s">
        <v>231</v>
      </c>
      <c r="BJ55" s="41" t="s">
        <v>231</v>
      </c>
      <c r="BK55" s="41" t="s">
        <v>231</v>
      </c>
      <c r="BL55" s="41" t="s">
        <v>231</v>
      </c>
      <c r="BM55" s="41" t="s">
        <v>231</v>
      </c>
      <c r="BN55" s="41" t="s">
        <v>231</v>
      </c>
      <c r="BO55" s="41" t="s">
        <v>231</v>
      </c>
      <c r="BP55" s="41" t="s">
        <v>231</v>
      </c>
      <c r="BQ55" s="41" t="s">
        <v>231</v>
      </c>
      <c r="BR55" s="41" t="s">
        <v>231</v>
      </c>
      <c r="BS55" s="41" t="s">
        <v>231</v>
      </c>
      <c r="BT55" s="41" t="s">
        <v>231</v>
      </c>
      <c r="BU55" s="41" t="s">
        <v>231</v>
      </c>
      <c r="BV55" s="41" t="s">
        <v>231</v>
      </c>
    </row>
    <row r="56" spans="1:74" x14ac:dyDescent="0.2">
      <c r="A56" s="72" t="s">
        <v>401</v>
      </c>
      <c r="B56" s="84" t="e">
        <f>VLOOKUP(M56,'APAC Dump'!D:D,1,0)</f>
        <v>#N/A</v>
      </c>
      <c r="C56" s="84" t="str">
        <f>VLOOKUP(M56,'EMEA Dump'!D:D,1,0)</f>
        <v>rgcctisanla01p</v>
      </c>
      <c r="D56" s="84" t="e">
        <f>VLOOKUP(M56,'NAM Dump'!E:E,1,0)</f>
        <v>#N/A</v>
      </c>
      <c r="F56" s="71" t="s">
        <v>9</v>
      </c>
      <c r="G56" s="72" t="s">
        <v>391</v>
      </c>
      <c r="H56" s="72"/>
      <c r="I56" s="72" t="s">
        <v>10</v>
      </c>
      <c r="J56" s="73" t="s">
        <v>400</v>
      </c>
      <c r="K56" s="72"/>
      <c r="L56" s="145"/>
      <c r="M56" s="72" t="s">
        <v>401</v>
      </c>
      <c r="N56" s="72" t="s">
        <v>402</v>
      </c>
      <c r="O56" s="72" t="s">
        <v>395</v>
      </c>
      <c r="P56" s="74" t="s">
        <v>396</v>
      </c>
      <c r="Q56" s="71"/>
      <c r="R56" s="71" t="s">
        <v>397</v>
      </c>
      <c r="T56" s="41" t="s">
        <v>231</v>
      </c>
      <c r="U56" s="41" t="s">
        <v>231</v>
      </c>
      <c r="V56" s="41" t="s">
        <v>231</v>
      </c>
      <c r="X56" s="41" t="s">
        <v>231</v>
      </c>
      <c r="Y56" s="41" t="s">
        <v>231</v>
      </c>
      <c r="Z56" s="41" t="s">
        <v>231</v>
      </c>
      <c r="AA56" s="41" t="s">
        <v>231</v>
      </c>
      <c r="AB56" s="41" t="s">
        <v>231</v>
      </c>
      <c r="AC56" s="41" t="s">
        <v>231</v>
      </c>
      <c r="AF56" s="41" t="s">
        <v>231</v>
      </c>
      <c r="AG56" s="41" t="s">
        <v>231</v>
      </c>
      <c r="AH56" s="41" t="s">
        <v>231</v>
      </c>
      <c r="AJ56" s="41" t="s">
        <v>232</v>
      </c>
      <c r="AK56" s="41" t="s">
        <v>232</v>
      </c>
      <c r="AL56" s="41" t="s">
        <v>232</v>
      </c>
      <c r="AM56" s="41" t="s">
        <v>232</v>
      </c>
      <c r="AN56" s="41" t="s">
        <v>232</v>
      </c>
      <c r="AO56" s="41" t="s">
        <v>232</v>
      </c>
      <c r="AR56" s="41" t="s">
        <v>231</v>
      </c>
      <c r="AS56" s="41" t="s">
        <v>231</v>
      </c>
      <c r="AT56" s="41" t="s">
        <v>231</v>
      </c>
      <c r="AU56" s="41" t="s">
        <v>231</v>
      </c>
      <c r="AV56" s="41" t="s">
        <v>231</v>
      </c>
      <c r="AW56" s="41" t="s">
        <v>231</v>
      </c>
      <c r="AX56" s="41" t="s">
        <v>231</v>
      </c>
      <c r="AY56" s="41" t="s">
        <v>231</v>
      </c>
      <c r="AZ56" s="41" t="s">
        <v>231</v>
      </c>
      <c r="BA56" s="41" t="s">
        <v>231</v>
      </c>
      <c r="BC56" s="41" t="s">
        <v>231</v>
      </c>
      <c r="BD56" s="41" t="s">
        <v>231</v>
      </c>
      <c r="BE56" s="41" t="s">
        <v>231</v>
      </c>
      <c r="BF56" s="41" t="s">
        <v>231</v>
      </c>
      <c r="BG56" s="41" t="s">
        <v>231</v>
      </c>
      <c r="BH56" s="41" t="s">
        <v>231</v>
      </c>
      <c r="BI56" s="41" t="s">
        <v>231</v>
      </c>
      <c r="BJ56" s="41" t="s">
        <v>231</v>
      </c>
      <c r="BK56" s="41" t="s">
        <v>231</v>
      </c>
      <c r="BL56" s="41" t="s">
        <v>231</v>
      </c>
      <c r="BM56" s="41" t="s">
        <v>231</v>
      </c>
      <c r="BN56" s="41" t="s">
        <v>231</v>
      </c>
      <c r="BO56" s="41" t="s">
        <v>231</v>
      </c>
      <c r="BP56" s="41" t="s">
        <v>231</v>
      </c>
      <c r="BQ56" s="41" t="s">
        <v>231</v>
      </c>
      <c r="BR56" s="41" t="s">
        <v>231</v>
      </c>
      <c r="BS56" s="41" t="s">
        <v>231</v>
      </c>
      <c r="BT56" s="41" t="s">
        <v>231</v>
      </c>
      <c r="BU56" s="41" t="s">
        <v>231</v>
      </c>
      <c r="BV56" s="41" t="s">
        <v>231</v>
      </c>
    </row>
    <row r="57" spans="1:74" x14ac:dyDescent="0.2">
      <c r="A57" s="72" t="s">
        <v>403</v>
      </c>
      <c r="B57" s="84" t="e">
        <f>VLOOKUP(M57,'APAC Dump'!D:D,1,0)</f>
        <v>#N/A</v>
      </c>
      <c r="C57" s="84" t="str">
        <f>VLOOKUP(M57,'EMEA Dump'!D:D,1,0)</f>
        <v>rgcctisanla02p</v>
      </c>
      <c r="D57" s="84" t="e">
        <f>VLOOKUP(M57,'NAM Dump'!E:E,1,0)</f>
        <v>#N/A</v>
      </c>
      <c r="F57" s="71" t="s">
        <v>9</v>
      </c>
      <c r="G57" s="72" t="s">
        <v>391</v>
      </c>
      <c r="H57" s="72"/>
      <c r="I57" s="72" t="s">
        <v>10</v>
      </c>
      <c r="J57" s="73" t="s">
        <v>400</v>
      </c>
      <c r="K57" s="72"/>
      <c r="L57" s="145"/>
      <c r="M57" s="72" t="s">
        <v>403</v>
      </c>
      <c r="N57" s="72" t="s">
        <v>404</v>
      </c>
      <c r="O57" s="72" t="s">
        <v>395</v>
      </c>
      <c r="P57" s="74" t="s">
        <v>396</v>
      </c>
      <c r="Q57" s="71"/>
      <c r="R57" s="71" t="s">
        <v>397</v>
      </c>
      <c r="T57" s="41" t="s">
        <v>231</v>
      </c>
      <c r="U57" s="41" t="s">
        <v>231</v>
      </c>
      <c r="V57" s="41" t="s">
        <v>231</v>
      </c>
      <c r="X57" s="41" t="s">
        <v>231</v>
      </c>
      <c r="Y57" s="41" t="s">
        <v>231</v>
      </c>
      <c r="Z57" s="41" t="s">
        <v>231</v>
      </c>
      <c r="AA57" s="41" t="s">
        <v>231</v>
      </c>
      <c r="AB57" s="41" t="s">
        <v>231</v>
      </c>
      <c r="AC57" s="41" t="s">
        <v>231</v>
      </c>
      <c r="AF57" s="41" t="s">
        <v>231</v>
      </c>
      <c r="AG57" s="41" t="s">
        <v>231</v>
      </c>
      <c r="AH57" s="41" t="s">
        <v>231</v>
      </c>
      <c r="AJ57" s="41" t="s">
        <v>232</v>
      </c>
      <c r="AK57" s="41" t="s">
        <v>232</v>
      </c>
      <c r="AL57" s="41" t="s">
        <v>232</v>
      </c>
      <c r="AM57" s="41" t="s">
        <v>232</v>
      </c>
      <c r="AN57" s="41" t="s">
        <v>232</v>
      </c>
      <c r="AO57" s="41" t="s">
        <v>232</v>
      </c>
      <c r="AR57" s="41" t="s">
        <v>231</v>
      </c>
      <c r="AS57" s="41" t="s">
        <v>231</v>
      </c>
      <c r="AT57" s="41" t="s">
        <v>231</v>
      </c>
      <c r="AU57" s="41" t="s">
        <v>231</v>
      </c>
      <c r="AV57" s="41" t="s">
        <v>231</v>
      </c>
      <c r="AW57" s="41" t="s">
        <v>231</v>
      </c>
      <c r="AX57" s="41" t="s">
        <v>231</v>
      </c>
      <c r="AY57" s="41" t="s">
        <v>231</v>
      </c>
      <c r="AZ57" s="41" t="s">
        <v>231</v>
      </c>
      <c r="BA57" s="41" t="s">
        <v>231</v>
      </c>
      <c r="BC57" s="41" t="s">
        <v>231</v>
      </c>
      <c r="BD57" s="41" t="s">
        <v>231</v>
      </c>
      <c r="BE57" s="41" t="s">
        <v>231</v>
      </c>
      <c r="BF57" s="41" t="s">
        <v>231</v>
      </c>
      <c r="BG57" s="41" t="s">
        <v>231</v>
      </c>
      <c r="BH57" s="41" t="s">
        <v>231</v>
      </c>
      <c r="BI57" s="41" t="s">
        <v>231</v>
      </c>
      <c r="BJ57" s="41" t="s">
        <v>231</v>
      </c>
      <c r="BK57" s="41" t="s">
        <v>231</v>
      </c>
      <c r="BL57" s="41" t="s">
        <v>231</v>
      </c>
      <c r="BM57" s="41" t="s">
        <v>231</v>
      </c>
      <c r="BN57" s="41" t="s">
        <v>231</v>
      </c>
      <c r="BO57" s="41" t="s">
        <v>231</v>
      </c>
      <c r="BP57" s="41" t="s">
        <v>231</v>
      </c>
      <c r="BQ57" s="41" t="s">
        <v>231</v>
      </c>
      <c r="BR57" s="41" t="s">
        <v>231</v>
      </c>
      <c r="BS57" s="41" t="s">
        <v>231</v>
      </c>
      <c r="BT57" s="41" t="s">
        <v>231</v>
      </c>
      <c r="BU57" s="41" t="s">
        <v>231</v>
      </c>
      <c r="BV57" s="41" t="s">
        <v>231</v>
      </c>
    </row>
    <row r="58" spans="1:74" x14ac:dyDescent="0.2">
      <c r="A58" s="72" t="s">
        <v>405</v>
      </c>
      <c r="B58" s="84" t="e">
        <f>VLOOKUP(M58,'APAC Dump'!D:D,1,0)</f>
        <v>#N/A</v>
      </c>
      <c r="C58" s="84" t="str">
        <f>VLOOKUP(M58,'EMEA Dump'!D:D,1,0)</f>
        <v>rgcctisanla03p</v>
      </c>
      <c r="D58" s="84" t="e">
        <f>VLOOKUP(M58,'NAM Dump'!E:E,1,0)</f>
        <v>#N/A</v>
      </c>
      <c r="F58" s="71" t="s">
        <v>9</v>
      </c>
      <c r="G58" s="72" t="s">
        <v>391</v>
      </c>
      <c r="H58" s="72"/>
      <c r="I58" s="72" t="s">
        <v>10</v>
      </c>
      <c r="J58" s="73" t="s">
        <v>400</v>
      </c>
      <c r="K58" s="72"/>
      <c r="L58" s="145"/>
      <c r="M58" s="72" t="s">
        <v>405</v>
      </c>
      <c r="N58" s="72" t="s">
        <v>406</v>
      </c>
      <c r="O58" s="72" t="s">
        <v>395</v>
      </c>
      <c r="P58" s="74" t="s">
        <v>407</v>
      </c>
      <c r="Q58" s="71"/>
      <c r="R58" s="71" t="s">
        <v>397</v>
      </c>
      <c r="T58" s="41" t="s">
        <v>231</v>
      </c>
      <c r="U58" s="41" t="s">
        <v>231</v>
      </c>
      <c r="V58" s="41" t="s">
        <v>231</v>
      </c>
      <c r="X58" s="41" t="s">
        <v>231</v>
      </c>
      <c r="Y58" s="41" t="s">
        <v>231</v>
      </c>
      <c r="Z58" s="41" t="s">
        <v>231</v>
      </c>
      <c r="AA58" s="41" t="s">
        <v>231</v>
      </c>
      <c r="AB58" s="41" t="s">
        <v>231</v>
      </c>
      <c r="AC58" s="41" t="s">
        <v>231</v>
      </c>
      <c r="AF58" s="41" t="s">
        <v>231</v>
      </c>
      <c r="AG58" s="41" t="s">
        <v>231</v>
      </c>
      <c r="AH58" s="41" t="s">
        <v>231</v>
      </c>
      <c r="AJ58" s="41" t="s">
        <v>232</v>
      </c>
      <c r="AK58" s="41" t="s">
        <v>232</v>
      </c>
      <c r="AL58" s="41" t="s">
        <v>232</v>
      </c>
      <c r="AM58" s="41" t="s">
        <v>232</v>
      </c>
      <c r="AN58" s="41" t="s">
        <v>232</v>
      </c>
      <c r="AO58" s="41" t="s">
        <v>232</v>
      </c>
      <c r="AR58" s="41" t="s">
        <v>231</v>
      </c>
      <c r="AS58" s="41" t="s">
        <v>231</v>
      </c>
      <c r="AT58" s="41" t="s">
        <v>231</v>
      </c>
      <c r="AU58" s="41" t="s">
        <v>231</v>
      </c>
      <c r="AV58" s="41" t="s">
        <v>231</v>
      </c>
      <c r="AW58" s="41" t="s">
        <v>231</v>
      </c>
      <c r="AX58" s="41" t="s">
        <v>231</v>
      </c>
      <c r="AY58" s="41" t="s">
        <v>231</v>
      </c>
      <c r="AZ58" s="41" t="s">
        <v>231</v>
      </c>
      <c r="BA58" s="41" t="s">
        <v>231</v>
      </c>
      <c r="BC58" s="41" t="s">
        <v>231</v>
      </c>
      <c r="BD58" s="41" t="s">
        <v>231</v>
      </c>
      <c r="BE58" s="41" t="s">
        <v>231</v>
      </c>
      <c r="BF58" s="41" t="s">
        <v>231</v>
      </c>
      <c r="BG58" s="41" t="s">
        <v>231</v>
      </c>
      <c r="BH58" s="41" t="s">
        <v>231</v>
      </c>
      <c r="BI58" s="41" t="s">
        <v>231</v>
      </c>
      <c r="BJ58" s="41" t="s">
        <v>231</v>
      </c>
      <c r="BK58" s="41" t="s">
        <v>231</v>
      </c>
      <c r="BL58" s="41" t="s">
        <v>231</v>
      </c>
      <c r="BM58" s="41" t="s">
        <v>231</v>
      </c>
      <c r="BN58" s="41" t="s">
        <v>231</v>
      </c>
      <c r="BO58" s="41" t="s">
        <v>231</v>
      </c>
      <c r="BP58" s="41" t="s">
        <v>231</v>
      </c>
      <c r="BQ58" s="41" t="s">
        <v>231</v>
      </c>
      <c r="BR58" s="41" t="s">
        <v>231</v>
      </c>
      <c r="BS58" s="41" t="s">
        <v>231</v>
      </c>
      <c r="BT58" s="41" t="s">
        <v>231</v>
      </c>
      <c r="BU58" s="41" t="s">
        <v>231</v>
      </c>
      <c r="BV58" s="41" t="s">
        <v>231</v>
      </c>
    </row>
    <row r="59" spans="1:74" x14ac:dyDescent="0.2">
      <c r="A59" s="72" t="s">
        <v>408</v>
      </c>
      <c r="B59" s="84" t="e">
        <f>VLOOKUP(M59,'APAC Dump'!D:D,1,0)</f>
        <v>#N/A</v>
      </c>
      <c r="C59" s="84" t="str">
        <f>VLOOKUP(M59,'EMEA Dump'!D:D,1,0)</f>
        <v>rgcctisanla04p</v>
      </c>
      <c r="D59" s="84" t="e">
        <f>VLOOKUP(M59,'NAM Dump'!E:E,1,0)</f>
        <v>#N/A</v>
      </c>
      <c r="F59" s="71" t="s">
        <v>9</v>
      </c>
      <c r="G59" s="72" t="s">
        <v>391</v>
      </c>
      <c r="H59" s="72"/>
      <c r="I59" s="72" t="s">
        <v>10</v>
      </c>
      <c r="J59" s="73" t="s">
        <v>400</v>
      </c>
      <c r="K59" s="72"/>
      <c r="L59" s="145"/>
      <c r="M59" s="72" t="s">
        <v>408</v>
      </c>
      <c r="N59" s="72" t="s">
        <v>409</v>
      </c>
      <c r="O59" s="72" t="s">
        <v>395</v>
      </c>
      <c r="P59" s="74" t="s">
        <v>410</v>
      </c>
      <c r="Q59" s="71"/>
      <c r="R59" s="71" t="s">
        <v>397</v>
      </c>
      <c r="T59" s="41" t="s">
        <v>231</v>
      </c>
      <c r="U59" s="41" t="s">
        <v>231</v>
      </c>
      <c r="V59" s="41" t="s">
        <v>231</v>
      </c>
      <c r="X59" s="41" t="s">
        <v>231</v>
      </c>
      <c r="Y59" s="41" t="s">
        <v>231</v>
      </c>
      <c r="Z59" s="41" t="s">
        <v>231</v>
      </c>
      <c r="AA59" s="41" t="s">
        <v>231</v>
      </c>
      <c r="AB59" s="41" t="s">
        <v>231</v>
      </c>
      <c r="AC59" s="41" t="s">
        <v>231</v>
      </c>
      <c r="AF59" s="41" t="s">
        <v>231</v>
      </c>
      <c r="AG59" s="41" t="s">
        <v>231</v>
      </c>
      <c r="AH59" s="41" t="s">
        <v>231</v>
      </c>
      <c r="AJ59" s="41" t="s">
        <v>232</v>
      </c>
      <c r="AK59" s="41" t="s">
        <v>232</v>
      </c>
      <c r="AL59" s="41" t="s">
        <v>232</v>
      </c>
      <c r="AM59" s="41" t="s">
        <v>232</v>
      </c>
      <c r="AN59" s="41" t="s">
        <v>232</v>
      </c>
      <c r="AO59" s="41" t="s">
        <v>232</v>
      </c>
      <c r="AR59" s="41" t="s">
        <v>231</v>
      </c>
      <c r="AS59" s="41" t="s">
        <v>231</v>
      </c>
      <c r="AT59" s="41" t="s">
        <v>231</v>
      </c>
      <c r="AU59" s="41" t="s">
        <v>231</v>
      </c>
      <c r="AV59" s="41" t="s">
        <v>231</v>
      </c>
      <c r="AW59" s="41" t="s">
        <v>231</v>
      </c>
      <c r="AX59" s="41" t="s">
        <v>231</v>
      </c>
      <c r="AY59" s="41" t="s">
        <v>231</v>
      </c>
      <c r="AZ59" s="41" t="s">
        <v>231</v>
      </c>
      <c r="BA59" s="41" t="s">
        <v>231</v>
      </c>
      <c r="BC59" s="41" t="s">
        <v>231</v>
      </c>
      <c r="BD59" s="41" t="s">
        <v>231</v>
      </c>
      <c r="BE59" s="41" t="s">
        <v>231</v>
      </c>
      <c r="BF59" s="41" t="s">
        <v>231</v>
      </c>
      <c r="BG59" s="41" t="s">
        <v>231</v>
      </c>
      <c r="BH59" s="41" t="s">
        <v>231</v>
      </c>
      <c r="BI59" s="41" t="s">
        <v>231</v>
      </c>
      <c r="BJ59" s="41" t="s">
        <v>231</v>
      </c>
      <c r="BK59" s="41" t="s">
        <v>231</v>
      </c>
      <c r="BL59" s="41" t="s">
        <v>231</v>
      </c>
      <c r="BM59" s="41" t="s">
        <v>231</v>
      </c>
      <c r="BN59" s="41" t="s">
        <v>231</v>
      </c>
      <c r="BO59" s="41" t="s">
        <v>231</v>
      </c>
      <c r="BP59" s="41" t="s">
        <v>231</v>
      </c>
      <c r="BQ59" s="41" t="s">
        <v>231</v>
      </c>
      <c r="BR59" s="41" t="s">
        <v>231</v>
      </c>
      <c r="BS59" s="41" t="s">
        <v>231</v>
      </c>
      <c r="BT59" s="41" t="s">
        <v>231</v>
      </c>
      <c r="BU59" s="41" t="s">
        <v>231</v>
      </c>
      <c r="BV59" s="41" t="s">
        <v>231</v>
      </c>
    </row>
    <row r="60" spans="1:74" x14ac:dyDescent="0.2">
      <c r="A60" s="72" t="s">
        <v>411</v>
      </c>
      <c r="B60" s="84" t="e">
        <f>VLOOKUP(M60,'APAC Dump'!D:D,1,0)</f>
        <v>#N/A</v>
      </c>
      <c r="C60" s="84" t="str">
        <f>VLOOKUP(M60,'EMEA Dump'!D:D,1,0)</f>
        <v>rgcctisanla05p</v>
      </c>
      <c r="D60" s="84" t="e">
        <f>VLOOKUP(M60,'NAM Dump'!E:E,1,0)</f>
        <v>#N/A</v>
      </c>
      <c r="F60" s="71" t="s">
        <v>9</v>
      </c>
      <c r="G60" s="72" t="s">
        <v>391</v>
      </c>
      <c r="H60" s="72"/>
      <c r="I60" s="72" t="s">
        <v>10</v>
      </c>
      <c r="J60" s="73" t="s">
        <v>400</v>
      </c>
      <c r="K60" s="72"/>
      <c r="L60" s="145"/>
      <c r="M60" s="72" t="s">
        <v>411</v>
      </c>
      <c r="N60" s="72" t="s">
        <v>412</v>
      </c>
      <c r="O60" s="72" t="s">
        <v>395</v>
      </c>
      <c r="P60" s="74" t="s">
        <v>410</v>
      </c>
      <c r="Q60" s="71"/>
      <c r="R60" s="71" t="s">
        <v>397</v>
      </c>
      <c r="T60" s="41" t="s">
        <v>231</v>
      </c>
      <c r="U60" s="41" t="s">
        <v>231</v>
      </c>
      <c r="V60" s="41" t="s">
        <v>231</v>
      </c>
      <c r="X60" s="41" t="s">
        <v>231</v>
      </c>
      <c r="Y60" s="41" t="s">
        <v>231</v>
      </c>
      <c r="Z60" s="41" t="s">
        <v>231</v>
      </c>
      <c r="AA60" s="41" t="s">
        <v>231</v>
      </c>
      <c r="AB60" s="41" t="s">
        <v>231</v>
      </c>
      <c r="AC60" s="41" t="s">
        <v>231</v>
      </c>
      <c r="AF60" s="41" t="s">
        <v>231</v>
      </c>
      <c r="AG60" s="41" t="s">
        <v>231</v>
      </c>
      <c r="AH60" s="41" t="s">
        <v>231</v>
      </c>
      <c r="AJ60" s="41" t="s">
        <v>232</v>
      </c>
      <c r="AK60" s="41" t="s">
        <v>232</v>
      </c>
      <c r="AL60" s="41" t="s">
        <v>232</v>
      </c>
      <c r="AM60" s="41" t="s">
        <v>232</v>
      </c>
      <c r="AN60" s="41" t="s">
        <v>232</v>
      </c>
      <c r="AO60" s="41" t="s">
        <v>232</v>
      </c>
      <c r="AR60" s="41" t="s">
        <v>231</v>
      </c>
      <c r="AS60" s="41" t="s">
        <v>231</v>
      </c>
      <c r="AT60" s="41" t="s">
        <v>231</v>
      </c>
      <c r="AU60" s="41" t="s">
        <v>231</v>
      </c>
      <c r="AV60" s="41" t="s">
        <v>231</v>
      </c>
      <c r="AW60" s="41" t="s">
        <v>231</v>
      </c>
      <c r="AX60" s="41" t="s">
        <v>231</v>
      </c>
      <c r="AY60" s="41" t="s">
        <v>231</v>
      </c>
      <c r="AZ60" s="41" t="s">
        <v>231</v>
      </c>
      <c r="BA60" s="41" t="s">
        <v>231</v>
      </c>
      <c r="BC60" s="41" t="s">
        <v>231</v>
      </c>
      <c r="BD60" s="41" t="s">
        <v>231</v>
      </c>
      <c r="BE60" s="41" t="s">
        <v>231</v>
      </c>
      <c r="BF60" s="41" t="s">
        <v>231</v>
      </c>
      <c r="BG60" s="41" t="s">
        <v>231</v>
      </c>
      <c r="BH60" s="41" t="s">
        <v>231</v>
      </c>
      <c r="BI60" s="41" t="s">
        <v>231</v>
      </c>
      <c r="BJ60" s="41" t="s">
        <v>231</v>
      </c>
      <c r="BK60" s="41" t="s">
        <v>231</v>
      </c>
      <c r="BL60" s="41" t="s">
        <v>231</v>
      </c>
      <c r="BM60" s="41" t="s">
        <v>231</v>
      </c>
      <c r="BN60" s="41" t="s">
        <v>231</v>
      </c>
      <c r="BO60" s="41" t="s">
        <v>231</v>
      </c>
      <c r="BP60" s="41" t="s">
        <v>231</v>
      </c>
      <c r="BQ60" s="41" t="s">
        <v>231</v>
      </c>
      <c r="BR60" s="41" t="s">
        <v>231</v>
      </c>
      <c r="BS60" s="41" t="s">
        <v>231</v>
      </c>
      <c r="BT60" s="41" t="s">
        <v>231</v>
      </c>
      <c r="BU60" s="41" t="s">
        <v>231</v>
      </c>
      <c r="BV60" s="41" t="s">
        <v>231</v>
      </c>
    </row>
    <row r="61" spans="1:74" x14ac:dyDescent="0.2">
      <c r="A61" s="76" t="s">
        <v>420</v>
      </c>
      <c r="B61" s="84" t="e">
        <f>VLOOKUP(M61,'APAC Dump'!D:D,1,0)</f>
        <v>#N/A</v>
      </c>
      <c r="C61" s="84" t="str">
        <f>VLOOKUP(M61,'EMEA Dump'!D:D,1,0)</f>
        <v>ldnctisvhm002</v>
      </c>
      <c r="D61" s="84" t="e">
        <f>VLOOKUP(M61,'NAM Dump'!E:E,1,0)</f>
        <v>#N/A</v>
      </c>
      <c r="F61" s="71" t="s">
        <v>9</v>
      </c>
      <c r="G61" s="72" t="s">
        <v>391</v>
      </c>
      <c r="H61" s="72"/>
      <c r="I61" s="72" t="s">
        <v>10</v>
      </c>
      <c r="J61" s="75" t="s">
        <v>413</v>
      </c>
      <c r="K61" s="72" t="s">
        <v>414</v>
      </c>
      <c r="L61" s="145"/>
      <c r="M61" s="76" t="s">
        <v>420</v>
      </c>
      <c r="N61" s="76"/>
      <c r="O61" s="76" t="s">
        <v>416</v>
      </c>
      <c r="P61" s="75" t="s">
        <v>421</v>
      </c>
      <c r="Q61" s="71"/>
      <c r="R61" s="71"/>
      <c r="T61" s="41" t="s">
        <v>231</v>
      </c>
      <c r="U61" s="41" t="s">
        <v>231</v>
      </c>
      <c r="V61" s="41" t="s">
        <v>231</v>
      </c>
      <c r="X61" s="41" t="s">
        <v>231</v>
      </c>
      <c r="Y61" s="41" t="s">
        <v>231</v>
      </c>
      <c r="Z61" s="41" t="s">
        <v>231</v>
      </c>
      <c r="AA61" s="41" t="s">
        <v>231</v>
      </c>
      <c r="AB61" s="41" t="s">
        <v>231</v>
      </c>
      <c r="AC61" s="41" t="s">
        <v>231</v>
      </c>
      <c r="AF61" s="41" t="s">
        <v>231</v>
      </c>
      <c r="AG61" s="41" t="s">
        <v>231</v>
      </c>
      <c r="AH61" s="41" t="s">
        <v>231</v>
      </c>
      <c r="AJ61" s="41" t="s">
        <v>232</v>
      </c>
      <c r="AK61" s="41" t="s">
        <v>232</v>
      </c>
      <c r="AL61" s="41" t="s">
        <v>232</v>
      </c>
      <c r="AM61" s="41" t="s">
        <v>232</v>
      </c>
      <c r="AN61" s="41" t="s">
        <v>232</v>
      </c>
      <c r="AO61" s="41" t="s">
        <v>232</v>
      </c>
      <c r="AR61" s="41" t="s">
        <v>231</v>
      </c>
      <c r="AS61" s="41" t="s">
        <v>231</v>
      </c>
      <c r="AT61" s="41" t="s">
        <v>231</v>
      </c>
      <c r="AU61" s="41" t="s">
        <v>231</v>
      </c>
      <c r="AV61" s="41" t="s">
        <v>231</v>
      </c>
      <c r="AW61" s="41" t="s">
        <v>231</v>
      </c>
      <c r="AX61" s="41" t="s">
        <v>231</v>
      </c>
      <c r="AY61" s="41" t="s">
        <v>231</v>
      </c>
      <c r="AZ61" s="41" t="s">
        <v>231</v>
      </c>
      <c r="BA61" s="41" t="s">
        <v>231</v>
      </c>
      <c r="BC61" s="41" t="s">
        <v>231</v>
      </c>
      <c r="BD61" s="41" t="s">
        <v>231</v>
      </c>
      <c r="BE61" s="41" t="s">
        <v>231</v>
      </c>
      <c r="BF61" s="41" t="s">
        <v>231</v>
      </c>
      <c r="BG61" s="41" t="s">
        <v>231</v>
      </c>
      <c r="BH61" s="41" t="s">
        <v>231</v>
      </c>
      <c r="BI61" s="41" t="s">
        <v>231</v>
      </c>
      <c r="BJ61" s="41" t="s">
        <v>231</v>
      </c>
      <c r="BK61" s="41" t="s">
        <v>231</v>
      </c>
      <c r="BL61" s="41" t="s">
        <v>231</v>
      </c>
      <c r="BM61" s="41" t="s">
        <v>231</v>
      </c>
      <c r="BN61" s="41" t="s">
        <v>231</v>
      </c>
      <c r="BO61" s="41" t="s">
        <v>231</v>
      </c>
      <c r="BP61" s="41" t="s">
        <v>231</v>
      </c>
      <c r="BQ61" s="41" t="s">
        <v>231</v>
      </c>
      <c r="BR61" s="41" t="s">
        <v>231</v>
      </c>
      <c r="BS61" s="41" t="s">
        <v>231</v>
      </c>
      <c r="BT61" s="41" t="s">
        <v>231</v>
      </c>
      <c r="BU61" s="41" t="s">
        <v>231</v>
      </c>
      <c r="BV61" s="41" t="s">
        <v>231</v>
      </c>
    </row>
    <row r="62" spans="1:74" x14ac:dyDescent="0.2">
      <c r="A62" s="76" t="s">
        <v>422</v>
      </c>
      <c r="B62" s="84" t="e">
        <f>VLOOKUP(M62,'APAC Dump'!D:D,1,0)</f>
        <v>#N/A</v>
      </c>
      <c r="C62" s="84" t="str">
        <f>VLOOKUP(M62,'EMEA Dump'!D:D,1,0)</f>
        <v>LDNCTISAHDS001</v>
      </c>
      <c r="D62" s="84" t="e">
        <f>VLOOKUP(M62,'NAM Dump'!E:E,1,0)</f>
        <v>#N/A</v>
      </c>
      <c r="F62" s="71" t="s">
        <v>9</v>
      </c>
      <c r="G62" s="72" t="s">
        <v>391</v>
      </c>
      <c r="H62" s="72"/>
      <c r="I62" s="72" t="s">
        <v>10</v>
      </c>
      <c r="J62" s="75"/>
      <c r="K62" s="72"/>
      <c r="L62" s="145"/>
      <c r="M62" s="76" t="s">
        <v>422</v>
      </c>
      <c r="N62" s="76" t="s">
        <v>423</v>
      </c>
      <c r="O62" s="76"/>
      <c r="P62" s="75" t="s">
        <v>424</v>
      </c>
      <c r="Q62" s="71"/>
      <c r="R62" s="71"/>
      <c r="T62" s="41" t="s">
        <v>231</v>
      </c>
      <c r="U62" s="41" t="s">
        <v>231</v>
      </c>
      <c r="V62" s="41" t="s">
        <v>231</v>
      </c>
      <c r="X62" s="41" t="s">
        <v>231</v>
      </c>
      <c r="Y62" s="41" t="s">
        <v>231</v>
      </c>
      <c r="Z62" s="41" t="s">
        <v>231</v>
      </c>
      <c r="AA62" s="41" t="s">
        <v>231</v>
      </c>
      <c r="AB62" s="41" t="s">
        <v>231</v>
      </c>
      <c r="AC62" s="41" t="s">
        <v>231</v>
      </c>
      <c r="AF62" s="41" t="s">
        <v>231</v>
      </c>
      <c r="AG62" s="41" t="s">
        <v>231</v>
      </c>
      <c r="AH62" s="41" t="s">
        <v>231</v>
      </c>
      <c r="AJ62" s="41" t="s">
        <v>232</v>
      </c>
      <c r="AK62" s="41" t="s">
        <v>232</v>
      </c>
      <c r="AL62" s="41" t="s">
        <v>232</v>
      </c>
      <c r="AM62" s="41" t="s">
        <v>232</v>
      </c>
      <c r="AN62" s="41" t="s">
        <v>232</v>
      </c>
      <c r="AO62" s="41" t="s">
        <v>232</v>
      </c>
      <c r="AR62" s="41" t="s">
        <v>231</v>
      </c>
      <c r="AS62" s="41" t="s">
        <v>231</v>
      </c>
      <c r="AT62" s="41" t="s">
        <v>231</v>
      </c>
      <c r="AU62" s="41" t="s">
        <v>231</v>
      </c>
      <c r="AV62" s="41" t="s">
        <v>231</v>
      </c>
      <c r="AW62" s="41" t="s">
        <v>231</v>
      </c>
      <c r="AX62" s="41" t="s">
        <v>231</v>
      </c>
      <c r="AY62" s="41" t="s">
        <v>231</v>
      </c>
      <c r="AZ62" s="41" t="s">
        <v>231</v>
      </c>
      <c r="BA62" s="41" t="s">
        <v>231</v>
      </c>
      <c r="BC62" s="41" t="s">
        <v>231</v>
      </c>
      <c r="BD62" s="41" t="s">
        <v>231</v>
      </c>
      <c r="BE62" s="41" t="s">
        <v>231</v>
      </c>
      <c r="BF62" s="41" t="s">
        <v>231</v>
      </c>
      <c r="BG62" s="41" t="s">
        <v>231</v>
      </c>
      <c r="BH62" s="41" t="s">
        <v>231</v>
      </c>
      <c r="BI62" s="41" t="s">
        <v>231</v>
      </c>
      <c r="BJ62" s="41" t="s">
        <v>231</v>
      </c>
      <c r="BK62" s="41" t="s">
        <v>231</v>
      </c>
      <c r="BL62" s="41" t="s">
        <v>231</v>
      </c>
      <c r="BM62" s="41" t="s">
        <v>231</v>
      </c>
      <c r="BN62" s="41" t="s">
        <v>231</v>
      </c>
      <c r="BO62" s="41" t="s">
        <v>231</v>
      </c>
      <c r="BP62" s="41" t="s">
        <v>231</v>
      </c>
      <c r="BQ62" s="41" t="s">
        <v>231</v>
      </c>
      <c r="BR62" s="41" t="s">
        <v>231</v>
      </c>
      <c r="BS62" s="41" t="s">
        <v>231</v>
      </c>
      <c r="BT62" s="41" t="s">
        <v>232</v>
      </c>
      <c r="BU62" s="41" t="s">
        <v>231</v>
      </c>
      <c r="BV62" s="41" t="s">
        <v>231</v>
      </c>
    </row>
    <row r="63" spans="1:74" x14ac:dyDescent="0.2">
      <c r="A63" s="76" t="s">
        <v>428</v>
      </c>
      <c r="B63" s="84" t="e">
        <f>VLOOKUP(M63,'APAC Dump'!D:D,1,0)</f>
        <v>#N/A</v>
      </c>
      <c r="C63" s="84" t="str">
        <f>VLOOKUP(M63,'EMEA Dump'!D:D,1,0)</f>
        <v>LDNCTISVEA004</v>
      </c>
      <c r="D63" s="84" t="e">
        <f>VLOOKUP(M63,'NAM Dump'!E:E,1,0)</f>
        <v>#N/A</v>
      </c>
      <c r="F63" s="71" t="s">
        <v>9</v>
      </c>
      <c r="G63" s="72" t="s">
        <v>391</v>
      </c>
      <c r="H63" s="72"/>
      <c r="I63" s="72" t="s">
        <v>10</v>
      </c>
      <c r="J63" s="75"/>
      <c r="K63" s="72"/>
      <c r="L63" s="145"/>
      <c r="M63" s="76" t="s">
        <v>428</v>
      </c>
      <c r="N63" s="76"/>
      <c r="O63" s="76"/>
      <c r="P63" s="75" t="s">
        <v>426</v>
      </c>
      <c r="Q63" s="71"/>
      <c r="R63" s="71"/>
      <c r="T63" s="41" t="s">
        <v>231</v>
      </c>
      <c r="U63" s="41" t="s">
        <v>231</v>
      </c>
      <c r="V63" s="41" t="s">
        <v>231</v>
      </c>
      <c r="X63" s="41" t="s">
        <v>231</v>
      </c>
      <c r="Y63" s="41" t="s">
        <v>231</v>
      </c>
      <c r="Z63" s="41" t="s">
        <v>231</v>
      </c>
      <c r="AA63" s="41" t="s">
        <v>231</v>
      </c>
      <c r="AB63" s="41" t="s">
        <v>231</v>
      </c>
      <c r="AC63" s="41" t="s">
        <v>231</v>
      </c>
      <c r="AF63" s="41" t="s">
        <v>231</v>
      </c>
      <c r="AG63" s="41" t="s">
        <v>231</v>
      </c>
      <c r="AH63" s="41" t="s">
        <v>231</v>
      </c>
      <c r="AJ63" s="41" t="s">
        <v>232</v>
      </c>
      <c r="AK63" s="41" t="s">
        <v>232</v>
      </c>
      <c r="AL63" s="41" t="s">
        <v>232</v>
      </c>
      <c r="AM63" s="41" t="s">
        <v>232</v>
      </c>
      <c r="AN63" s="41" t="s">
        <v>232</v>
      </c>
      <c r="AO63" s="41" t="s">
        <v>232</v>
      </c>
      <c r="AR63" s="41" t="s">
        <v>231</v>
      </c>
      <c r="AS63" s="41" t="s">
        <v>231</v>
      </c>
      <c r="AT63" s="41" t="s">
        <v>231</v>
      </c>
      <c r="AU63" s="41" t="s">
        <v>231</v>
      </c>
      <c r="AV63" s="41" t="s">
        <v>231</v>
      </c>
      <c r="AW63" s="41" t="s">
        <v>231</v>
      </c>
      <c r="AX63" s="41" t="s">
        <v>231</v>
      </c>
      <c r="AY63" s="41" t="s">
        <v>231</v>
      </c>
      <c r="AZ63" s="41" t="s">
        <v>231</v>
      </c>
      <c r="BA63" s="41" t="s">
        <v>231</v>
      </c>
      <c r="BC63" s="41" t="s">
        <v>231</v>
      </c>
      <c r="BD63" s="41" t="s">
        <v>231</v>
      </c>
      <c r="BE63" s="41" t="s">
        <v>231</v>
      </c>
      <c r="BF63" s="41" t="s">
        <v>231</v>
      </c>
      <c r="BG63" s="41" t="s">
        <v>231</v>
      </c>
      <c r="BH63" s="41" t="s">
        <v>231</v>
      </c>
      <c r="BI63" s="41" t="s">
        <v>231</v>
      </c>
      <c r="BJ63" s="41" t="s">
        <v>231</v>
      </c>
      <c r="BK63" s="41" t="s">
        <v>231</v>
      </c>
      <c r="BL63" s="41" t="s">
        <v>231</v>
      </c>
      <c r="BM63" s="41" t="s">
        <v>231</v>
      </c>
      <c r="BN63" s="41" t="s">
        <v>231</v>
      </c>
      <c r="BO63" s="41" t="s">
        <v>231</v>
      </c>
      <c r="BP63" s="41" t="s">
        <v>231</v>
      </c>
      <c r="BQ63" s="41" t="s">
        <v>231</v>
      </c>
      <c r="BR63" s="41" t="s">
        <v>231</v>
      </c>
      <c r="BS63" s="41" t="s">
        <v>231</v>
      </c>
      <c r="BT63" s="41" t="s">
        <v>231</v>
      </c>
      <c r="BU63" s="41" t="s">
        <v>231</v>
      </c>
      <c r="BV63" s="41" t="s">
        <v>231</v>
      </c>
    </row>
    <row r="64" spans="1:74" x14ac:dyDescent="0.2">
      <c r="A64" s="76" t="s">
        <v>429</v>
      </c>
      <c r="B64" s="84" t="e">
        <f>VLOOKUP(M64,'APAC Dump'!D:D,1,0)</f>
        <v>#N/A</v>
      </c>
      <c r="C64" s="84" t="str">
        <f>VLOOKUP(M64,'EMEA Dump'!D:D,1,0)</f>
        <v>LDNCTISVEA005</v>
      </c>
      <c r="D64" s="84" t="e">
        <f>VLOOKUP(M64,'NAM Dump'!E:E,1,0)</f>
        <v>#N/A</v>
      </c>
      <c r="F64" s="71" t="s">
        <v>9</v>
      </c>
      <c r="G64" s="72" t="s">
        <v>391</v>
      </c>
      <c r="H64" s="72"/>
      <c r="I64" s="72" t="s">
        <v>10</v>
      </c>
      <c r="J64" s="75"/>
      <c r="K64" s="72"/>
      <c r="L64" s="145"/>
      <c r="M64" s="76" t="s">
        <v>429</v>
      </c>
      <c r="N64" s="76"/>
      <c r="O64" s="76"/>
      <c r="P64" s="75" t="s">
        <v>426</v>
      </c>
      <c r="Q64" s="71"/>
      <c r="R64" s="71"/>
      <c r="T64" s="41" t="s">
        <v>231</v>
      </c>
      <c r="U64" s="41" t="s">
        <v>231</v>
      </c>
      <c r="V64" s="41" t="s">
        <v>231</v>
      </c>
      <c r="X64" s="41" t="s">
        <v>231</v>
      </c>
      <c r="Y64" s="41" t="s">
        <v>231</v>
      </c>
      <c r="Z64" s="41" t="s">
        <v>231</v>
      </c>
      <c r="AA64" s="41" t="s">
        <v>231</v>
      </c>
      <c r="AB64" s="41" t="s">
        <v>231</v>
      </c>
      <c r="AC64" s="41" t="s">
        <v>231</v>
      </c>
      <c r="AF64" s="41" t="s">
        <v>231</v>
      </c>
      <c r="AG64" s="41" t="s">
        <v>231</v>
      </c>
      <c r="AH64" s="41" t="s">
        <v>231</v>
      </c>
      <c r="AJ64" s="41" t="s">
        <v>232</v>
      </c>
      <c r="AK64" s="41" t="s">
        <v>232</v>
      </c>
      <c r="AL64" s="41" t="s">
        <v>232</v>
      </c>
      <c r="AM64" s="41" t="s">
        <v>232</v>
      </c>
      <c r="AN64" s="41" t="s">
        <v>232</v>
      </c>
      <c r="AO64" s="41" t="s">
        <v>232</v>
      </c>
      <c r="AR64" s="41" t="s">
        <v>231</v>
      </c>
      <c r="AS64" s="41" t="s">
        <v>231</v>
      </c>
      <c r="AT64" s="41" t="s">
        <v>231</v>
      </c>
      <c r="AU64" s="41" t="s">
        <v>231</v>
      </c>
      <c r="AV64" s="41" t="s">
        <v>231</v>
      </c>
      <c r="AW64" s="41" t="s">
        <v>231</v>
      </c>
      <c r="AX64" s="41" t="s">
        <v>231</v>
      </c>
      <c r="AY64" s="41" t="s">
        <v>231</v>
      </c>
      <c r="AZ64" s="41" t="s">
        <v>231</v>
      </c>
      <c r="BA64" s="41" t="s">
        <v>231</v>
      </c>
      <c r="BC64" s="41" t="s">
        <v>231</v>
      </c>
      <c r="BD64" s="41" t="s">
        <v>231</v>
      </c>
      <c r="BE64" s="41" t="s">
        <v>231</v>
      </c>
      <c r="BF64" s="41" t="s">
        <v>231</v>
      </c>
      <c r="BG64" s="41" t="s">
        <v>231</v>
      </c>
      <c r="BH64" s="41" t="s">
        <v>231</v>
      </c>
      <c r="BI64" s="41" t="s">
        <v>231</v>
      </c>
      <c r="BJ64" s="41" t="s">
        <v>231</v>
      </c>
      <c r="BK64" s="41" t="s">
        <v>231</v>
      </c>
      <c r="BL64" s="41" t="s">
        <v>231</v>
      </c>
      <c r="BM64" s="41" t="s">
        <v>231</v>
      </c>
      <c r="BN64" s="41" t="s">
        <v>231</v>
      </c>
      <c r="BO64" s="41" t="s">
        <v>231</v>
      </c>
      <c r="BP64" s="41" t="s">
        <v>231</v>
      </c>
      <c r="BQ64" s="41" t="s">
        <v>231</v>
      </c>
      <c r="BR64" s="41" t="s">
        <v>231</v>
      </c>
      <c r="BS64" s="41" t="s">
        <v>231</v>
      </c>
      <c r="BT64" s="41" t="s">
        <v>231</v>
      </c>
      <c r="BU64" s="41" t="s">
        <v>231</v>
      </c>
      <c r="BV64" s="41" t="s">
        <v>231</v>
      </c>
    </row>
    <row r="65" spans="1:74" x14ac:dyDescent="0.2">
      <c r="A65" s="76" t="s">
        <v>430</v>
      </c>
      <c r="B65" s="84" t="e">
        <f>VLOOKUP(M65,'APAC Dump'!D:D,1,0)</f>
        <v>#N/A</v>
      </c>
      <c r="C65" s="84" t="str">
        <f>VLOOKUP(M65,'EMEA Dump'!D:D,1,0)</f>
        <v>LDNCTISVEA006</v>
      </c>
      <c r="D65" s="84" t="e">
        <f>VLOOKUP(M65,'NAM Dump'!E:E,1,0)</f>
        <v>#N/A</v>
      </c>
      <c r="F65" s="71" t="s">
        <v>9</v>
      </c>
      <c r="G65" s="72" t="s">
        <v>391</v>
      </c>
      <c r="H65" s="72"/>
      <c r="I65" s="72" t="s">
        <v>10</v>
      </c>
      <c r="J65" s="75"/>
      <c r="K65" s="72"/>
      <c r="L65" s="145"/>
      <c r="M65" s="76" t="s">
        <v>430</v>
      </c>
      <c r="N65" s="76"/>
      <c r="O65" s="76"/>
      <c r="P65" s="75" t="s">
        <v>426</v>
      </c>
      <c r="Q65" s="71"/>
      <c r="R65" s="71"/>
      <c r="T65" s="41" t="s">
        <v>231</v>
      </c>
      <c r="U65" s="41" t="s">
        <v>231</v>
      </c>
      <c r="V65" s="41" t="s">
        <v>231</v>
      </c>
      <c r="X65" s="41" t="s">
        <v>231</v>
      </c>
      <c r="Y65" s="41" t="s">
        <v>231</v>
      </c>
      <c r="Z65" s="41" t="s">
        <v>231</v>
      </c>
      <c r="AA65" s="41" t="s">
        <v>231</v>
      </c>
      <c r="AB65" s="41" t="s">
        <v>231</v>
      </c>
      <c r="AC65" s="41" t="s">
        <v>231</v>
      </c>
      <c r="AF65" s="41" t="s">
        <v>231</v>
      </c>
      <c r="AG65" s="41" t="s">
        <v>231</v>
      </c>
      <c r="AH65" s="41" t="s">
        <v>231</v>
      </c>
      <c r="AJ65" s="41" t="s">
        <v>232</v>
      </c>
      <c r="AK65" s="41" t="s">
        <v>232</v>
      </c>
      <c r="AL65" s="41" t="s">
        <v>232</v>
      </c>
      <c r="AM65" s="41" t="s">
        <v>232</v>
      </c>
      <c r="AN65" s="41" t="s">
        <v>232</v>
      </c>
      <c r="AO65" s="41" t="s">
        <v>232</v>
      </c>
      <c r="AR65" s="41" t="s">
        <v>231</v>
      </c>
      <c r="AS65" s="41" t="s">
        <v>231</v>
      </c>
      <c r="AT65" s="41" t="s">
        <v>231</v>
      </c>
      <c r="AU65" s="41" t="s">
        <v>231</v>
      </c>
      <c r="AV65" s="41" t="s">
        <v>231</v>
      </c>
      <c r="AW65" s="41" t="s">
        <v>231</v>
      </c>
      <c r="AX65" s="41" t="s">
        <v>231</v>
      </c>
      <c r="AY65" s="41" t="s">
        <v>231</v>
      </c>
      <c r="AZ65" s="41" t="s">
        <v>231</v>
      </c>
      <c r="BA65" s="41" t="s">
        <v>231</v>
      </c>
      <c r="BC65" s="41" t="s">
        <v>231</v>
      </c>
      <c r="BD65" s="41" t="s">
        <v>231</v>
      </c>
      <c r="BE65" s="41" t="s">
        <v>231</v>
      </c>
      <c r="BF65" s="41" t="s">
        <v>231</v>
      </c>
      <c r="BG65" s="41" t="s">
        <v>231</v>
      </c>
      <c r="BH65" s="41" t="s">
        <v>231</v>
      </c>
      <c r="BI65" s="41" t="s">
        <v>231</v>
      </c>
      <c r="BJ65" s="41" t="s">
        <v>231</v>
      </c>
      <c r="BK65" s="41" t="s">
        <v>231</v>
      </c>
      <c r="BL65" s="41" t="s">
        <v>231</v>
      </c>
      <c r="BM65" s="41" t="s">
        <v>231</v>
      </c>
      <c r="BN65" s="41" t="s">
        <v>231</v>
      </c>
      <c r="BO65" s="41" t="s">
        <v>231</v>
      </c>
      <c r="BP65" s="41" t="s">
        <v>231</v>
      </c>
      <c r="BQ65" s="41" t="s">
        <v>231</v>
      </c>
      <c r="BR65" s="41" t="s">
        <v>231</v>
      </c>
      <c r="BS65" s="41" t="s">
        <v>231</v>
      </c>
      <c r="BT65" s="41" t="s">
        <v>231</v>
      </c>
      <c r="BU65" s="41" t="s">
        <v>231</v>
      </c>
      <c r="BV65" s="41" t="s">
        <v>231</v>
      </c>
    </row>
    <row r="66" spans="1:74" x14ac:dyDescent="0.2">
      <c r="A66" s="73" t="s">
        <v>431</v>
      </c>
      <c r="B66" s="84" t="e">
        <f>VLOOKUP(M66,'APAC Dump'!D:D,1,0)</f>
        <v>#N/A</v>
      </c>
      <c r="C66" s="84" t="str">
        <f>VLOOKUP(M66,'EMEA Dump'!D:D,1,0)</f>
        <v>ldnctisanav001</v>
      </c>
      <c r="D66" s="84" t="e">
        <f>VLOOKUP(M66,'NAM Dump'!E:E,1,0)</f>
        <v>#N/A</v>
      </c>
      <c r="F66" s="71" t="s">
        <v>9</v>
      </c>
      <c r="G66" s="72" t="s">
        <v>391</v>
      </c>
      <c r="H66" s="72"/>
      <c r="I66" s="72" t="s">
        <v>10</v>
      </c>
      <c r="J66" s="75" t="s">
        <v>400</v>
      </c>
      <c r="K66" s="72"/>
      <c r="L66" s="145"/>
      <c r="M66" s="73" t="s">
        <v>431</v>
      </c>
      <c r="N66" s="73" t="s">
        <v>432</v>
      </c>
      <c r="O66" s="73"/>
      <c r="P66" s="75" t="s">
        <v>433</v>
      </c>
      <c r="Q66" s="71"/>
      <c r="R66" s="71"/>
      <c r="T66" s="41" t="s">
        <v>231</v>
      </c>
      <c r="U66" s="41" t="s">
        <v>231</v>
      </c>
      <c r="V66" s="41" t="s">
        <v>231</v>
      </c>
      <c r="X66" s="41" t="s">
        <v>231</v>
      </c>
      <c r="Y66" s="41" t="s">
        <v>231</v>
      </c>
      <c r="Z66" s="41" t="s">
        <v>231</v>
      </c>
      <c r="AA66" s="41" t="s">
        <v>231</v>
      </c>
      <c r="AB66" s="41" t="s">
        <v>231</v>
      </c>
      <c r="AC66" s="41" t="s">
        <v>231</v>
      </c>
      <c r="AF66" s="41" t="s">
        <v>231</v>
      </c>
      <c r="AG66" s="41" t="s">
        <v>231</v>
      </c>
      <c r="AH66" s="41" t="s">
        <v>231</v>
      </c>
      <c r="AJ66" s="41" t="s">
        <v>232</v>
      </c>
      <c r="AK66" s="41" t="s">
        <v>232</v>
      </c>
      <c r="AL66" s="41" t="s">
        <v>232</v>
      </c>
      <c r="AM66" s="41" t="s">
        <v>232</v>
      </c>
      <c r="AN66" s="41" t="s">
        <v>232</v>
      </c>
      <c r="AO66" s="41" t="s">
        <v>232</v>
      </c>
      <c r="AR66" s="41" t="s">
        <v>231</v>
      </c>
      <c r="AS66" s="41" t="s">
        <v>231</v>
      </c>
      <c r="AT66" s="41" t="s">
        <v>231</v>
      </c>
      <c r="AU66" s="41" t="s">
        <v>231</v>
      </c>
      <c r="AV66" s="41" t="s">
        <v>231</v>
      </c>
      <c r="AW66" s="41" t="s">
        <v>231</v>
      </c>
      <c r="AX66" s="41" t="s">
        <v>231</v>
      </c>
      <c r="AY66" s="41" t="s">
        <v>231</v>
      </c>
      <c r="AZ66" s="41" t="s">
        <v>231</v>
      </c>
      <c r="BA66" s="41" t="s">
        <v>231</v>
      </c>
      <c r="BC66" s="41" t="s">
        <v>231</v>
      </c>
      <c r="BD66" s="41" t="s">
        <v>231</v>
      </c>
      <c r="BE66" s="41" t="s">
        <v>231</v>
      </c>
      <c r="BF66" s="41" t="s">
        <v>231</v>
      </c>
      <c r="BG66" s="41" t="s">
        <v>231</v>
      </c>
      <c r="BH66" s="41" t="s">
        <v>231</v>
      </c>
      <c r="BI66" s="41" t="s">
        <v>231</v>
      </c>
      <c r="BJ66" s="41" t="s">
        <v>231</v>
      </c>
      <c r="BK66" s="41" t="s">
        <v>231</v>
      </c>
      <c r="BL66" s="41" t="s">
        <v>231</v>
      </c>
      <c r="BM66" s="41" t="s">
        <v>231</v>
      </c>
      <c r="BN66" s="41" t="s">
        <v>231</v>
      </c>
      <c r="BO66" s="41" t="s">
        <v>231</v>
      </c>
      <c r="BP66" s="41" t="s">
        <v>231</v>
      </c>
      <c r="BQ66" s="41" t="s">
        <v>231</v>
      </c>
      <c r="BR66" s="41" t="s">
        <v>231</v>
      </c>
      <c r="BS66" s="41" t="s">
        <v>231</v>
      </c>
      <c r="BT66" s="41" t="s">
        <v>231</v>
      </c>
      <c r="BU66" s="41" t="s">
        <v>231</v>
      </c>
      <c r="BV66" s="41" t="s">
        <v>231</v>
      </c>
    </row>
    <row r="67" spans="1:74" x14ac:dyDescent="0.2">
      <c r="A67" s="73" t="s">
        <v>434</v>
      </c>
      <c r="B67" s="84" t="e">
        <f>VLOOKUP(M67,'APAC Dump'!D:D,1,0)</f>
        <v>#N/A</v>
      </c>
      <c r="C67" s="84" t="str">
        <f>VLOOKUP(M67,'EMEA Dump'!D:D,1,0)</f>
        <v>ldnctisanav002</v>
      </c>
      <c r="D67" s="84" t="e">
        <f>VLOOKUP(M67,'NAM Dump'!E:E,1,0)</f>
        <v>#N/A</v>
      </c>
      <c r="F67" s="71" t="s">
        <v>9</v>
      </c>
      <c r="G67" s="72" t="s">
        <v>391</v>
      </c>
      <c r="H67" s="72"/>
      <c r="I67" s="72" t="s">
        <v>10</v>
      </c>
      <c r="J67" s="75" t="s">
        <v>400</v>
      </c>
      <c r="K67" s="72"/>
      <c r="L67" s="145"/>
      <c r="M67" s="73" t="s">
        <v>434</v>
      </c>
      <c r="N67" s="73" t="s">
        <v>435</v>
      </c>
      <c r="O67" s="73"/>
      <c r="P67" s="75" t="s">
        <v>433</v>
      </c>
      <c r="Q67" s="71"/>
      <c r="R67" s="71"/>
      <c r="T67" s="41" t="s">
        <v>231</v>
      </c>
      <c r="U67" s="41" t="s">
        <v>231</v>
      </c>
      <c r="V67" s="41" t="s">
        <v>231</v>
      </c>
      <c r="X67" s="41" t="s">
        <v>231</v>
      </c>
      <c r="Y67" s="41" t="s">
        <v>231</v>
      </c>
      <c r="Z67" s="41" t="s">
        <v>231</v>
      </c>
      <c r="AA67" s="41" t="s">
        <v>231</v>
      </c>
      <c r="AB67" s="41" t="s">
        <v>231</v>
      </c>
      <c r="AC67" s="41" t="s">
        <v>231</v>
      </c>
      <c r="AF67" s="41" t="s">
        <v>231</v>
      </c>
      <c r="AG67" s="41" t="s">
        <v>231</v>
      </c>
      <c r="AH67" s="41" t="s">
        <v>231</v>
      </c>
      <c r="AJ67" s="41" t="s">
        <v>232</v>
      </c>
      <c r="AK67" s="41" t="s">
        <v>232</v>
      </c>
      <c r="AL67" s="41" t="s">
        <v>232</v>
      </c>
      <c r="AM67" s="41" t="s">
        <v>232</v>
      </c>
      <c r="AN67" s="41" t="s">
        <v>232</v>
      </c>
      <c r="AO67" s="41" t="s">
        <v>232</v>
      </c>
      <c r="AR67" s="41" t="s">
        <v>231</v>
      </c>
      <c r="AS67" s="41" t="s">
        <v>231</v>
      </c>
      <c r="AT67" s="41" t="s">
        <v>231</v>
      </c>
      <c r="AU67" s="41" t="s">
        <v>231</v>
      </c>
      <c r="AV67" s="41" t="s">
        <v>231</v>
      </c>
      <c r="AW67" s="41" t="s">
        <v>231</v>
      </c>
      <c r="AX67" s="41" t="s">
        <v>231</v>
      </c>
      <c r="AY67" s="41" t="s">
        <v>231</v>
      </c>
      <c r="AZ67" s="41" t="s">
        <v>231</v>
      </c>
      <c r="BA67" s="41" t="s">
        <v>231</v>
      </c>
      <c r="BC67" s="41" t="s">
        <v>231</v>
      </c>
      <c r="BD67" s="41" t="s">
        <v>231</v>
      </c>
      <c r="BE67" s="41" t="s">
        <v>231</v>
      </c>
      <c r="BF67" s="41" t="s">
        <v>231</v>
      </c>
      <c r="BG67" s="41" t="s">
        <v>231</v>
      </c>
      <c r="BH67" s="41" t="s">
        <v>231</v>
      </c>
      <c r="BI67" s="41" t="s">
        <v>231</v>
      </c>
      <c r="BJ67" s="41" t="s">
        <v>231</v>
      </c>
      <c r="BK67" s="41" t="s">
        <v>231</v>
      </c>
      <c r="BL67" s="41" t="s">
        <v>231</v>
      </c>
      <c r="BM67" s="41" t="s">
        <v>231</v>
      </c>
      <c r="BN67" s="41" t="s">
        <v>231</v>
      </c>
      <c r="BO67" s="41" t="s">
        <v>231</v>
      </c>
      <c r="BP67" s="41" t="s">
        <v>231</v>
      </c>
      <c r="BQ67" s="41" t="s">
        <v>231</v>
      </c>
      <c r="BR67" s="41" t="s">
        <v>231</v>
      </c>
      <c r="BS67" s="41" t="s">
        <v>231</v>
      </c>
      <c r="BT67" s="41" t="s">
        <v>231</v>
      </c>
      <c r="BU67" s="41" t="s">
        <v>231</v>
      </c>
      <c r="BV67" s="41" t="s">
        <v>231</v>
      </c>
    </row>
    <row r="68" spans="1:74" x14ac:dyDescent="0.2">
      <c r="A68" s="73" t="s">
        <v>436</v>
      </c>
      <c r="B68" s="84" t="e">
        <f>VLOOKUP(M68,'APAC Dump'!D:D,1,0)</f>
        <v>#N/A</v>
      </c>
      <c r="C68" s="84" t="str">
        <f>VLOOKUP(M68,'EMEA Dump'!D:D,1,0)</f>
        <v>RDCCTIDCNVA01P</v>
      </c>
      <c r="D68" s="84" t="e">
        <f>VLOOKUP(M68,'NAM Dump'!E:E,1,0)</f>
        <v>#N/A</v>
      </c>
      <c r="F68" s="71" t="s">
        <v>9</v>
      </c>
      <c r="G68" s="72" t="s">
        <v>391</v>
      </c>
      <c r="H68" s="72"/>
      <c r="I68" s="72" t="s">
        <v>10</v>
      </c>
      <c r="J68" s="75" t="s">
        <v>400</v>
      </c>
      <c r="K68" s="72"/>
      <c r="L68" s="145"/>
      <c r="M68" s="73" t="s">
        <v>436</v>
      </c>
      <c r="N68" s="73" t="s">
        <v>437</v>
      </c>
      <c r="O68" s="73"/>
      <c r="P68" s="75" t="s">
        <v>438</v>
      </c>
      <c r="Q68" s="71"/>
      <c r="R68" s="71"/>
      <c r="T68" s="41" t="s">
        <v>231</v>
      </c>
      <c r="U68" s="41" t="s">
        <v>231</v>
      </c>
      <c r="V68" s="41" t="s">
        <v>231</v>
      </c>
      <c r="X68" s="41" t="s">
        <v>231</v>
      </c>
      <c r="Y68" s="41" t="s">
        <v>231</v>
      </c>
      <c r="Z68" s="41" t="s">
        <v>231</v>
      </c>
      <c r="AA68" s="41" t="s">
        <v>232</v>
      </c>
      <c r="AB68" s="41" t="s">
        <v>232</v>
      </c>
      <c r="AC68" s="41" t="s">
        <v>232</v>
      </c>
      <c r="AF68" s="41" t="s">
        <v>231</v>
      </c>
      <c r="AG68" s="41" t="s">
        <v>231</v>
      </c>
      <c r="AH68" s="41" t="s">
        <v>231</v>
      </c>
      <c r="AJ68" s="41" t="s">
        <v>232</v>
      </c>
      <c r="AK68" s="41" t="s">
        <v>232</v>
      </c>
      <c r="AL68" s="41" t="s">
        <v>232</v>
      </c>
      <c r="AM68" s="41" t="s">
        <v>232</v>
      </c>
      <c r="AN68" s="41" t="s">
        <v>232</v>
      </c>
      <c r="AO68" s="41" t="s">
        <v>232</v>
      </c>
      <c r="AR68" s="41" t="s">
        <v>231</v>
      </c>
      <c r="AS68" s="41" t="s">
        <v>231</v>
      </c>
      <c r="AT68" s="41" t="s">
        <v>231</v>
      </c>
      <c r="AU68" s="41" t="s">
        <v>231</v>
      </c>
      <c r="AV68" s="41" t="s">
        <v>231</v>
      </c>
      <c r="AW68" s="41" t="s">
        <v>231</v>
      </c>
      <c r="AX68" s="41" t="s">
        <v>231</v>
      </c>
      <c r="AY68" s="41" t="s">
        <v>231</v>
      </c>
      <c r="AZ68" s="41" t="s">
        <v>231</v>
      </c>
      <c r="BA68" s="41" t="s">
        <v>231</v>
      </c>
      <c r="BC68" s="41" t="s">
        <v>231</v>
      </c>
      <c r="BD68" s="41" t="s">
        <v>231</v>
      </c>
      <c r="BE68" s="41" t="s">
        <v>231</v>
      </c>
      <c r="BF68" s="41" t="s">
        <v>231</v>
      </c>
      <c r="BG68" s="41" t="s">
        <v>231</v>
      </c>
      <c r="BH68" s="41" t="s">
        <v>231</v>
      </c>
      <c r="BI68" s="41" t="s">
        <v>231</v>
      </c>
      <c r="BJ68" s="41" t="s">
        <v>231</v>
      </c>
      <c r="BK68" s="41" t="s">
        <v>231</v>
      </c>
      <c r="BL68" s="41" t="s">
        <v>231</v>
      </c>
      <c r="BM68" s="41" t="s">
        <v>231</v>
      </c>
      <c r="BN68" s="41" t="s">
        <v>231</v>
      </c>
      <c r="BO68" s="41" t="s">
        <v>231</v>
      </c>
      <c r="BP68" s="41" t="s">
        <v>231</v>
      </c>
      <c r="BQ68" s="41" t="s">
        <v>231</v>
      </c>
      <c r="BR68" s="41" t="s">
        <v>231</v>
      </c>
      <c r="BS68" s="41" t="s">
        <v>231</v>
      </c>
      <c r="BT68" s="41" t="s">
        <v>232</v>
      </c>
      <c r="BU68" s="41" t="s">
        <v>231</v>
      </c>
      <c r="BV68" s="41" t="s">
        <v>231</v>
      </c>
    </row>
    <row r="69" spans="1:74" x14ac:dyDescent="0.2">
      <c r="A69" s="73" t="s">
        <v>439</v>
      </c>
      <c r="B69" s="84" t="e">
        <f>VLOOKUP(M69,'APAC Dump'!D:D,1,0)</f>
        <v>#N/A</v>
      </c>
      <c r="C69" s="84" t="str">
        <f>VLOOKUP(M69,'EMEA Dump'!D:D,1,0)</f>
        <v>RDCCTIDCNVA02P</v>
      </c>
      <c r="D69" s="84" t="e">
        <f>VLOOKUP(M69,'NAM Dump'!E:E,1,0)</f>
        <v>#N/A</v>
      </c>
      <c r="F69" s="71" t="s">
        <v>9</v>
      </c>
      <c r="G69" s="72" t="s">
        <v>391</v>
      </c>
      <c r="H69" s="72"/>
      <c r="I69" s="72" t="s">
        <v>10</v>
      </c>
      <c r="J69" s="75" t="s">
        <v>400</v>
      </c>
      <c r="K69" s="72"/>
      <c r="L69" s="145"/>
      <c r="M69" s="73" t="s">
        <v>439</v>
      </c>
      <c r="N69" s="73" t="s">
        <v>437</v>
      </c>
      <c r="O69" s="73"/>
      <c r="P69" s="75" t="s">
        <v>438</v>
      </c>
      <c r="Q69" s="71"/>
      <c r="R69" s="71"/>
      <c r="T69" s="41" t="s">
        <v>231</v>
      </c>
      <c r="U69" s="41" t="s">
        <v>231</v>
      </c>
      <c r="V69" s="41" t="s">
        <v>231</v>
      </c>
      <c r="X69" s="41" t="s">
        <v>231</v>
      </c>
      <c r="Y69" s="41" t="s">
        <v>231</v>
      </c>
      <c r="Z69" s="41" t="s">
        <v>231</v>
      </c>
      <c r="AA69" s="41" t="s">
        <v>232</v>
      </c>
      <c r="AB69" s="41" t="s">
        <v>232</v>
      </c>
      <c r="AC69" s="41" t="s">
        <v>232</v>
      </c>
      <c r="AF69" s="41" t="s">
        <v>231</v>
      </c>
      <c r="AG69" s="41" t="s">
        <v>231</v>
      </c>
      <c r="AH69" s="41" t="s">
        <v>231</v>
      </c>
      <c r="AJ69" s="41" t="s">
        <v>232</v>
      </c>
      <c r="AK69" s="41" t="s">
        <v>232</v>
      </c>
      <c r="AL69" s="41" t="s">
        <v>232</v>
      </c>
      <c r="AM69" s="41" t="s">
        <v>232</v>
      </c>
      <c r="AN69" s="41" t="s">
        <v>232</v>
      </c>
      <c r="AO69" s="41" t="s">
        <v>232</v>
      </c>
      <c r="AR69" s="41" t="s">
        <v>231</v>
      </c>
      <c r="AS69" s="41" t="s">
        <v>231</v>
      </c>
      <c r="AT69" s="41" t="s">
        <v>231</v>
      </c>
      <c r="AU69" s="41" t="s">
        <v>231</v>
      </c>
      <c r="AV69" s="41" t="s">
        <v>231</v>
      </c>
      <c r="AW69" s="41" t="s">
        <v>231</v>
      </c>
      <c r="AX69" s="41" t="s">
        <v>231</v>
      </c>
      <c r="AY69" s="41" t="s">
        <v>231</v>
      </c>
      <c r="AZ69" s="41" t="s">
        <v>231</v>
      </c>
      <c r="BA69" s="41" t="s">
        <v>231</v>
      </c>
      <c r="BC69" s="41" t="s">
        <v>231</v>
      </c>
      <c r="BD69" s="41" t="s">
        <v>231</v>
      </c>
      <c r="BE69" s="41" t="s">
        <v>231</v>
      </c>
      <c r="BF69" s="41" t="s">
        <v>231</v>
      </c>
      <c r="BG69" s="41" t="s">
        <v>231</v>
      </c>
      <c r="BH69" s="41" t="s">
        <v>231</v>
      </c>
      <c r="BI69" s="41" t="s">
        <v>231</v>
      </c>
      <c r="BJ69" s="41" t="s">
        <v>231</v>
      </c>
      <c r="BK69" s="41" t="s">
        <v>231</v>
      </c>
      <c r="BL69" s="41" t="s">
        <v>231</v>
      </c>
      <c r="BM69" s="41" t="s">
        <v>231</v>
      </c>
      <c r="BN69" s="41" t="s">
        <v>231</v>
      </c>
      <c r="BO69" s="41" t="s">
        <v>231</v>
      </c>
      <c r="BP69" s="41" t="s">
        <v>231</v>
      </c>
      <c r="BQ69" s="41" t="s">
        <v>231</v>
      </c>
      <c r="BR69" s="41" t="s">
        <v>231</v>
      </c>
      <c r="BS69" s="41" t="s">
        <v>231</v>
      </c>
      <c r="BT69" s="41" t="s">
        <v>232</v>
      </c>
      <c r="BU69" s="41" t="s">
        <v>231</v>
      </c>
      <c r="BV69" s="41" t="s">
        <v>231</v>
      </c>
    </row>
    <row r="70" spans="1:74" x14ac:dyDescent="0.2">
      <c r="A70" s="73" t="s">
        <v>440</v>
      </c>
      <c r="B70" s="84" t="e">
        <f>VLOOKUP(M70,'APAC Dump'!D:D,1,0)</f>
        <v>#N/A</v>
      </c>
      <c r="C70" s="84" t="str">
        <f>VLOOKUP(M70,'EMEA Dump'!D:D,1,0)</f>
        <v>LDNCTISPA001</v>
      </c>
      <c r="D70" s="84" t="e">
        <f>VLOOKUP(M70,'NAM Dump'!E:E,1,0)</f>
        <v>#N/A</v>
      </c>
      <c r="F70" s="71" t="s">
        <v>9</v>
      </c>
      <c r="G70" s="72" t="s">
        <v>391</v>
      </c>
      <c r="H70" s="72"/>
      <c r="I70" s="72" t="s">
        <v>10</v>
      </c>
      <c r="J70" s="75"/>
      <c r="K70" s="72"/>
      <c r="L70" s="145"/>
      <c r="M70" s="73" t="s">
        <v>440</v>
      </c>
      <c r="N70" s="73" t="s">
        <v>441</v>
      </c>
      <c r="O70" s="73"/>
      <c r="P70" s="75" t="s">
        <v>442</v>
      </c>
      <c r="Q70" s="71"/>
      <c r="R70" s="71"/>
      <c r="T70" s="41" t="s">
        <v>231</v>
      </c>
      <c r="U70" s="41" t="s">
        <v>231</v>
      </c>
      <c r="V70" s="41" t="s">
        <v>231</v>
      </c>
      <c r="X70" s="41" t="s">
        <v>231</v>
      </c>
      <c r="Y70" s="41" t="s">
        <v>231</v>
      </c>
      <c r="Z70" s="41" t="s">
        <v>231</v>
      </c>
      <c r="AA70" s="41" t="s">
        <v>231</v>
      </c>
      <c r="AB70" s="41" t="s">
        <v>231</v>
      </c>
      <c r="AC70" s="41" t="s">
        <v>231</v>
      </c>
      <c r="AF70" s="41" t="s">
        <v>231</v>
      </c>
      <c r="AG70" s="41" t="s">
        <v>231</v>
      </c>
      <c r="AH70" s="41" t="s">
        <v>231</v>
      </c>
      <c r="AJ70" s="41" t="s">
        <v>232</v>
      </c>
      <c r="AK70" s="41" t="s">
        <v>232</v>
      </c>
      <c r="AL70" s="41" t="s">
        <v>232</v>
      </c>
      <c r="AM70" s="41" t="s">
        <v>232</v>
      </c>
      <c r="AN70" s="41" t="s">
        <v>232</v>
      </c>
      <c r="AO70" s="41" t="s">
        <v>232</v>
      </c>
      <c r="AR70" s="41" t="s">
        <v>231</v>
      </c>
      <c r="AS70" s="41" t="s">
        <v>231</v>
      </c>
      <c r="AT70" s="41" t="s">
        <v>231</v>
      </c>
      <c r="AU70" s="41" t="s">
        <v>231</v>
      </c>
      <c r="AV70" s="41" t="s">
        <v>231</v>
      </c>
      <c r="AW70" s="41" t="s">
        <v>231</v>
      </c>
      <c r="AX70" s="41" t="s">
        <v>231</v>
      </c>
      <c r="AY70" s="41" t="s">
        <v>231</v>
      </c>
      <c r="AZ70" s="41" t="s">
        <v>231</v>
      </c>
      <c r="BA70" s="41" t="s">
        <v>231</v>
      </c>
      <c r="BC70" s="41" t="s">
        <v>231</v>
      </c>
      <c r="BD70" s="41" t="s">
        <v>231</v>
      </c>
      <c r="BE70" s="41" t="s">
        <v>231</v>
      </c>
      <c r="BF70" s="41" t="s">
        <v>231</v>
      </c>
      <c r="BG70" s="41" t="s">
        <v>231</v>
      </c>
      <c r="BH70" s="41" t="s">
        <v>231</v>
      </c>
      <c r="BI70" s="41" t="s">
        <v>231</v>
      </c>
      <c r="BJ70" s="41" t="s">
        <v>231</v>
      </c>
      <c r="BK70" s="41" t="s">
        <v>231</v>
      </c>
      <c r="BL70" s="41" t="s">
        <v>231</v>
      </c>
      <c r="BM70" s="41" t="s">
        <v>231</v>
      </c>
      <c r="BN70" s="41" t="s">
        <v>231</v>
      </c>
      <c r="BO70" s="41" t="s">
        <v>231</v>
      </c>
      <c r="BP70" s="41" t="s">
        <v>231</v>
      </c>
      <c r="BQ70" s="41" t="s">
        <v>231</v>
      </c>
      <c r="BR70" s="41" t="s">
        <v>231</v>
      </c>
      <c r="BS70" s="41" t="s">
        <v>231</v>
      </c>
      <c r="BT70" s="41" t="s">
        <v>232</v>
      </c>
      <c r="BU70" s="41" t="s">
        <v>231</v>
      </c>
      <c r="BV70" s="41" t="s">
        <v>231</v>
      </c>
    </row>
    <row r="71" spans="1:74" x14ac:dyDescent="0.2">
      <c r="A71" s="73" t="s">
        <v>443</v>
      </c>
      <c r="B71" s="84" t="e">
        <f>VLOOKUP(M71,'APAC Dump'!D:D,1,0)</f>
        <v>#N/A</v>
      </c>
      <c r="C71" s="84" t="str">
        <f>VLOOKUP(M71,'EMEA Dump'!D:D,1,0)</f>
        <v>LDNCTISPA002</v>
      </c>
      <c r="D71" s="84" t="e">
        <f>VLOOKUP(M71,'NAM Dump'!E:E,1,0)</f>
        <v>#N/A</v>
      </c>
      <c r="F71" s="71" t="s">
        <v>9</v>
      </c>
      <c r="G71" s="72" t="s">
        <v>391</v>
      </c>
      <c r="H71" s="72"/>
      <c r="I71" s="72" t="s">
        <v>10</v>
      </c>
      <c r="J71" s="75"/>
      <c r="K71" s="72"/>
      <c r="L71" s="145"/>
      <c r="M71" s="73" t="s">
        <v>443</v>
      </c>
      <c r="N71" s="73" t="s">
        <v>444</v>
      </c>
      <c r="O71" s="73"/>
      <c r="P71" s="75" t="s">
        <v>442</v>
      </c>
      <c r="Q71" s="71"/>
      <c r="R71" s="71"/>
      <c r="T71" s="41" t="s">
        <v>231</v>
      </c>
      <c r="U71" s="41" t="s">
        <v>231</v>
      </c>
      <c r="V71" s="41" t="s">
        <v>231</v>
      </c>
      <c r="X71" s="41" t="s">
        <v>231</v>
      </c>
      <c r="Y71" s="41" t="s">
        <v>231</v>
      </c>
      <c r="Z71" s="41" t="s">
        <v>231</v>
      </c>
      <c r="AA71" s="41" t="s">
        <v>231</v>
      </c>
      <c r="AB71" s="41" t="s">
        <v>231</v>
      </c>
      <c r="AC71" s="41" t="s">
        <v>231</v>
      </c>
      <c r="AF71" s="41" t="s">
        <v>231</v>
      </c>
      <c r="AG71" s="41" t="s">
        <v>231</v>
      </c>
      <c r="AH71" s="41" t="s">
        <v>231</v>
      </c>
      <c r="AJ71" s="41" t="s">
        <v>232</v>
      </c>
      <c r="AK71" s="41" t="s">
        <v>232</v>
      </c>
      <c r="AL71" s="41" t="s">
        <v>232</v>
      </c>
      <c r="AM71" s="41" t="s">
        <v>232</v>
      </c>
      <c r="AN71" s="41" t="s">
        <v>232</v>
      </c>
      <c r="AO71" s="41" t="s">
        <v>232</v>
      </c>
      <c r="AR71" s="41" t="s">
        <v>231</v>
      </c>
      <c r="AS71" s="41" t="s">
        <v>231</v>
      </c>
      <c r="AT71" s="41" t="s">
        <v>231</v>
      </c>
      <c r="AU71" s="41" t="s">
        <v>231</v>
      </c>
      <c r="AV71" s="41" t="s">
        <v>231</v>
      </c>
      <c r="AW71" s="41" t="s">
        <v>231</v>
      </c>
      <c r="AX71" s="41" t="s">
        <v>231</v>
      </c>
      <c r="AY71" s="41" t="s">
        <v>231</v>
      </c>
      <c r="AZ71" s="41" t="s">
        <v>231</v>
      </c>
      <c r="BA71" s="41" t="s">
        <v>231</v>
      </c>
      <c r="BC71" s="41" t="s">
        <v>231</v>
      </c>
      <c r="BD71" s="41" t="s">
        <v>231</v>
      </c>
      <c r="BE71" s="41" t="s">
        <v>231</v>
      </c>
      <c r="BF71" s="41" t="s">
        <v>231</v>
      </c>
      <c r="BG71" s="41" t="s">
        <v>231</v>
      </c>
      <c r="BH71" s="41" t="s">
        <v>231</v>
      </c>
      <c r="BI71" s="41" t="s">
        <v>231</v>
      </c>
      <c r="BJ71" s="41" t="s">
        <v>231</v>
      </c>
      <c r="BK71" s="41" t="s">
        <v>231</v>
      </c>
      <c r="BL71" s="41" t="s">
        <v>231</v>
      </c>
      <c r="BM71" s="41" t="s">
        <v>231</v>
      </c>
      <c r="BN71" s="41" t="s">
        <v>231</v>
      </c>
      <c r="BO71" s="41" t="s">
        <v>231</v>
      </c>
      <c r="BP71" s="41" t="s">
        <v>231</v>
      </c>
      <c r="BQ71" s="41" t="s">
        <v>231</v>
      </c>
      <c r="BR71" s="41" t="s">
        <v>231</v>
      </c>
      <c r="BS71" s="41" t="s">
        <v>231</v>
      </c>
      <c r="BT71" s="41" t="s">
        <v>232</v>
      </c>
      <c r="BU71" s="41" t="s">
        <v>231</v>
      </c>
      <c r="BV71" s="41" t="s">
        <v>231</v>
      </c>
    </row>
    <row r="72" spans="1:74" x14ac:dyDescent="0.2">
      <c r="A72" s="72" t="s">
        <v>448</v>
      </c>
      <c r="B72" s="84" t="e">
        <f>VLOOKUP(M72,'APAC Dump'!D:D,1,0)</f>
        <v>#N/A</v>
      </c>
      <c r="C72" s="84" t="str">
        <f>VLOOKUP(M72,'EMEA Dump'!D:D,1,0)</f>
        <v>fgcctisanla01p</v>
      </c>
      <c r="D72" s="84" t="e">
        <f>VLOOKUP(M72,'NAM Dump'!E:E,1,0)</f>
        <v>#N/A</v>
      </c>
      <c r="F72" s="71" t="s">
        <v>9</v>
      </c>
      <c r="G72" s="72" t="s">
        <v>445</v>
      </c>
      <c r="H72" s="72"/>
      <c r="I72" s="72" t="s">
        <v>446</v>
      </c>
      <c r="J72" s="72" t="s">
        <v>447</v>
      </c>
      <c r="K72" s="72"/>
      <c r="L72" s="145"/>
      <c r="M72" s="72" t="s">
        <v>448</v>
      </c>
      <c r="N72" s="72" t="s">
        <v>449</v>
      </c>
      <c r="O72" s="72" t="s">
        <v>395</v>
      </c>
      <c r="P72" s="74" t="s">
        <v>396</v>
      </c>
      <c r="Q72" s="71"/>
      <c r="R72" s="71" t="s">
        <v>397</v>
      </c>
      <c r="T72" s="41" t="s">
        <v>231</v>
      </c>
      <c r="U72" s="41" t="s">
        <v>231</v>
      </c>
      <c r="V72" s="41" t="s">
        <v>231</v>
      </c>
      <c r="X72" s="41" t="s">
        <v>231</v>
      </c>
      <c r="Y72" s="41" t="s">
        <v>231</v>
      </c>
      <c r="Z72" s="41" t="s">
        <v>231</v>
      </c>
      <c r="AA72" s="41" t="s">
        <v>231</v>
      </c>
      <c r="AB72" s="41" t="s">
        <v>231</v>
      </c>
      <c r="AC72" s="41" t="s">
        <v>231</v>
      </c>
      <c r="AF72" s="41" t="s">
        <v>231</v>
      </c>
      <c r="AG72" s="41" t="s">
        <v>231</v>
      </c>
      <c r="AH72" s="41" t="s">
        <v>231</v>
      </c>
      <c r="AJ72" s="41" t="s">
        <v>232</v>
      </c>
      <c r="AK72" s="41" t="s">
        <v>232</v>
      </c>
      <c r="AL72" s="41" t="s">
        <v>232</v>
      </c>
      <c r="AM72" s="41" t="s">
        <v>232</v>
      </c>
      <c r="AN72" s="41" t="s">
        <v>232</v>
      </c>
      <c r="AO72" s="41" t="s">
        <v>232</v>
      </c>
      <c r="AR72" s="41" t="s">
        <v>231</v>
      </c>
      <c r="AS72" s="41" t="s">
        <v>231</v>
      </c>
      <c r="AT72" s="41" t="s">
        <v>231</v>
      </c>
      <c r="AU72" s="41" t="s">
        <v>231</v>
      </c>
      <c r="AV72" s="41" t="s">
        <v>231</v>
      </c>
      <c r="AW72" s="41" t="s">
        <v>231</v>
      </c>
      <c r="AX72" s="41" t="s">
        <v>231</v>
      </c>
      <c r="AY72" s="41" t="s">
        <v>231</v>
      </c>
      <c r="AZ72" s="41" t="s">
        <v>231</v>
      </c>
      <c r="BA72" s="41" t="s">
        <v>231</v>
      </c>
      <c r="BC72" s="41" t="s">
        <v>231</v>
      </c>
      <c r="BD72" s="41" t="s">
        <v>231</v>
      </c>
      <c r="BE72" s="41" t="s">
        <v>231</v>
      </c>
      <c r="BF72" s="41" t="s">
        <v>231</v>
      </c>
      <c r="BG72" s="41" t="s">
        <v>231</v>
      </c>
      <c r="BH72" s="41" t="s">
        <v>231</v>
      </c>
      <c r="BI72" s="41" t="s">
        <v>231</v>
      </c>
      <c r="BJ72" s="41" t="s">
        <v>231</v>
      </c>
      <c r="BK72" s="41" t="s">
        <v>231</v>
      </c>
      <c r="BL72" s="41" t="s">
        <v>231</v>
      </c>
      <c r="BM72" s="41" t="s">
        <v>231</v>
      </c>
      <c r="BN72" s="41" t="s">
        <v>231</v>
      </c>
      <c r="BO72" s="41" t="s">
        <v>231</v>
      </c>
      <c r="BP72" s="41" t="s">
        <v>231</v>
      </c>
      <c r="BQ72" s="41" t="s">
        <v>231</v>
      </c>
      <c r="BR72" s="41" t="s">
        <v>231</v>
      </c>
      <c r="BS72" s="41" t="s">
        <v>231</v>
      </c>
      <c r="BT72" s="41" t="s">
        <v>231</v>
      </c>
      <c r="BU72" s="41" t="s">
        <v>231</v>
      </c>
      <c r="BV72" s="41" t="s">
        <v>231</v>
      </c>
    </row>
    <row r="73" spans="1:74" x14ac:dyDescent="0.2">
      <c r="A73" s="72" t="s">
        <v>450</v>
      </c>
      <c r="B73" s="84" t="e">
        <f>VLOOKUP(M73,'APAC Dump'!D:D,1,0)</f>
        <v>#N/A</v>
      </c>
      <c r="C73" s="84" t="str">
        <f>VLOOKUP(M73,'EMEA Dump'!D:D,1,0)</f>
        <v>fgcctisanla02p</v>
      </c>
      <c r="D73" s="84" t="e">
        <f>VLOOKUP(M73,'NAM Dump'!E:E,1,0)</f>
        <v>#N/A</v>
      </c>
      <c r="F73" s="71" t="s">
        <v>9</v>
      </c>
      <c r="G73" s="72" t="s">
        <v>445</v>
      </c>
      <c r="H73" s="72"/>
      <c r="I73" s="72" t="s">
        <v>446</v>
      </c>
      <c r="J73" s="72" t="s">
        <v>447</v>
      </c>
      <c r="K73" s="72"/>
      <c r="L73" s="145"/>
      <c r="M73" s="72" t="s">
        <v>450</v>
      </c>
      <c r="N73" s="72" t="s">
        <v>451</v>
      </c>
      <c r="O73" s="72" t="s">
        <v>395</v>
      </c>
      <c r="P73" s="74" t="s">
        <v>396</v>
      </c>
      <c r="Q73" s="71"/>
      <c r="R73" s="71" t="s">
        <v>397</v>
      </c>
      <c r="T73" s="41" t="s">
        <v>231</v>
      </c>
      <c r="U73" s="41" t="s">
        <v>231</v>
      </c>
      <c r="V73" s="41" t="s">
        <v>231</v>
      </c>
      <c r="X73" s="41" t="s">
        <v>231</v>
      </c>
      <c r="Y73" s="41" t="s">
        <v>231</v>
      </c>
      <c r="Z73" s="41" t="s">
        <v>231</v>
      </c>
      <c r="AA73" s="41" t="s">
        <v>231</v>
      </c>
      <c r="AB73" s="41" t="s">
        <v>231</v>
      </c>
      <c r="AC73" s="41" t="s">
        <v>231</v>
      </c>
      <c r="AF73" s="41" t="s">
        <v>231</v>
      </c>
      <c r="AG73" s="41" t="s">
        <v>231</v>
      </c>
      <c r="AH73" s="41" t="s">
        <v>231</v>
      </c>
      <c r="AJ73" s="41" t="s">
        <v>232</v>
      </c>
      <c r="AK73" s="41" t="s">
        <v>232</v>
      </c>
      <c r="AL73" s="41" t="s">
        <v>232</v>
      </c>
      <c r="AM73" s="41" t="s">
        <v>232</v>
      </c>
      <c r="AN73" s="41" t="s">
        <v>232</v>
      </c>
      <c r="AO73" s="41" t="s">
        <v>232</v>
      </c>
      <c r="AR73" s="41" t="s">
        <v>231</v>
      </c>
      <c r="AS73" s="41" t="s">
        <v>231</v>
      </c>
      <c r="AT73" s="41" t="s">
        <v>231</v>
      </c>
      <c r="AU73" s="41" t="s">
        <v>231</v>
      </c>
      <c r="AV73" s="41" t="s">
        <v>231</v>
      </c>
      <c r="AW73" s="41" t="s">
        <v>231</v>
      </c>
      <c r="AX73" s="41" t="s">
        <v>231</v>
      </c>
      <c r="AY73" s="41" t="s">
        <v>231</v>
      </c>
      <c r="AZ73" s="41" t="s">
        <v>231</v>
      </c>
      <c r="BA73" s="41" t="s">
        <v>231</v>
      </c>
      <c r="BC73" s="41" t="s">
        <v>231</v>
      </c>
      <c r="BD73" s="41" t="s">
        <v>231</v>
      </c>
      <c r="BE73" s="41" t="s">
        <v>231</v>
      </c>
      <c r="BF73" s="41" t="s">
        <v>231</v>
      </c>
      <c r="BG73" s="41" t="s">
        <v>231</v>
      </c>
      <c r="BH73" s="41" t="s">
        <v>231</v>
      </c>
      <c r="BI73" s="41" t="s">
        <v>231</v>
      </c>
      <c r="BJ73" s="41" t="s">
        <v>231</v>
      </c>
      <c r="BK73" s="41" t="s">
        <v>231</v>
      </c>
      <c r="BL73" s="41" t="s">
        <v>231</v>
      </c>
      <c r="BM73" s="41" t="s">
        <v>231</v>
      </c>
      <c r="BN73" s="41" t="s">
        <v>231</v>
      </c>
      <c r="BO73" s="41" t="s">
        <v>231</v>
      </c>
      <c r="BP73" s="41" t="s">
        <v>231</v>
      </c>
      <c r="BQ73" s="41" t="s">
        <v>231</v>
      </c>
      <c r="BR73" s="41" t="s">
        <v>231</v>
      </c>
      <c r="BS73" s="41" t="s">
        <v>231</v>
      </c>
      <c r="BT73" s="41" t="s">
        <v>231</v>
      </c>
      <c r="BU73" s="41" t="s">
        <v>231</v>
      </c>
      <c r="BV73" s="41" t="s">
        <v>231</v>
      </c>
    </row>
    <row r="74" spans="1:74" x14ac:dyDescent="0.2">
      <c r="A74" s="72" t="s">
        <v>452</v>
      </c>
      <c r="B74" s="84" t="e">
        <f>VLOOKUP(M74,'APAC Dump'!D:D,1,0)</f>
        <v>#N/A</v>
      </c>
      <c r="C74" s="84" t="str">
        <f>VLOOKUP(M74,'EMEA Dump'!D:D,1,0)</f>
        <v>fgcctisanla03p</v>
      </c>
      <c r="D74" s="84" t="e">
        <f>VLOOKUP(M74,'NAM Dump'!E:E,1,0)</f>
        <v>#N/A</v>
      </c>
      <c r="F74" s="71" t="s">
        <v>9</v>
      </c>
      <c r="G74" s="72" t="s">
        <v>445</v>
      </c>
      <c r="H74" s="72"/>
      <c r="I74" s="72" t="s">
        <v>446</v>
      </c>
      <c r="J74" s="72" t="s">
        <v>447</v>
      </c>
      <c r="K74" s="72"/>
      <c r="L74" s="145"/>
      <c r="M74" s="72" t="s">
        <v>452</v>
      </c>
      <c r="N74" s="72" t="s">
        <v>453</v>
      </c>
      <c r="O74" s="72" t="s">
        <v>395</v>
      </c>
      <c r="P74" s="74" t="s">
        <v>407</v>
      </c>
      <c r="Q74" s="71"/>
      <c r="R74" s="71" t="s">
        <v>397</v>
      </c>
      <c r="T74" s="41" t="s">
        <v>231</v>
      </c>
      <c r="U74" s="41" t="s">
        <v>231</v>
      </c>
      <c r="V74" s="41" t="s">
        <v>231</v>
      </c>
      <c r="X74" s="41" t="s">
        <v>231</v>
      </c>
      <c r="Y74" s="41" t="s">
        <v>231</v>
      </c>
      <c r="Z74" s="41" t="s">
        <v>231</v>
      </c>
      <c r="AA74" s="41" t="s">
        <v>231</v>
      </c>
      <c r="AB74" s="41" t="s">
        <v>231</v>
      </c>
      <c r="AC74" s="41" t="s">
        <v>231</v>
      </c>
      <c r="AF74" s="41" t="s">
        <v>231</v>
      </c>
      <c r="AG74" s="41" t="s">
        <v>231</v>
      </c>
      <c r="AH74" s="41" t="s">
        <v>231</v>
      </c>
      <c r="AJ74" s="41" t="s">
        <v>232</v>
      </c>
      <c r="AK74" s="41" t="s">
        <v>232</v>
      </c>
      <c r="AL74" s="41" t="s">
        <v>232</v>
      </c>
      <c r="AM74" s="41" t="s">
        <v>232</v>
      </c>
      <c r="AN74" s="41" t="s">
        <v>232</v>
      </c>
      <c r="AO74" s="41" t="s">
        <v>232</v>
      </c>
      <c r="AR74" s="41" t="s">
        <v>231</v>
      </c>
      <c r="AS74" s="41" t="s">
        <v>231</v>
      </c>
      <c r="AT74" s="41" t="s">
        <v>231</v>
      </c>
      <c r="AU74" s="41" t="s">
        <v>231</v>
      </c>
      <c r="AV74" s="41" t="s">
        <v>231</v>
      </c>
      <c r="AW74" s="41" t="s">
        <v>231</v>
      </c>
      <c r="AX74" s="41" t="s">
        <v>231</v>
      </c>
      <c r="AY74" s="41" t="s">
        <v>231</v>
      </c>
      <c r="AZ74" s="41" t="s">
        <v>231</v>
      </c>
      <c r="BA74" s="41" t="s">
        <v>231</v>
      </c>
      <c r="BC74" s="41" t="s">
        <v>231</v>
      </c>
      <c r="BD74" s="41" t="s">
        <v>231</v>
      </c>
      <c r="BE74" s="41" t="s">
        <v>231</v>
      </c>
      <c r="BF74" s="41" t="s">
        <v>231</v>
      </c>
      <c r="BG74" s="41" t="s">
        <v>231</v>
      </c>
      <c r="BH74" s="41" t="s">
        <v>231</v>
      </c>
      <c r="BI74" s="41" t="s">
        <v>231</v>
      </c>
      <c r="BJ74" s="41" t="s">
        <v>231</v>
      </c>
      <c r="BK74" s="41" t="s">
        <v>231</v>
      </c>
      <c r="BL74" s="41" t="s">
        <v>231</v>
      </c>
      <c r="BM74" s="41" t="s">
        <v>231</v>
      </c>
      <c r="BN74" s="41" t="s">
        <v>231</v>
      </c>
      <c r="BO74" s="41" t="s">
        <v>231</v>
      </c>
      <c r="BP74" s="41" t="s">
        <v>231</v>
      </c>
      <c r="BQ74" s="41" t="s">
        <v>231</v>
      </c>
      <c r="BR74" s="41" t="s">
        <v>231</v>
      </c>
      <c r="BS74" s="41" t="s">
        <v>231</v>
      </c>
      <c r="BT74" s="41" t="s">
        <v>231</v>
      </c>
      <c r="BU74" s="41" t="s">
        <v>231</v>
      </c>
      <c r="BV74" s="41" t="s">
        <v>231</v>
      </c>
    </row>
    <row r="75" spans="1:74" x14ac:dyDescent="0.2">
      <c r="A75" s="72" t="s">
        <v>454</v>
      </c>
      <c r="B75" s="84" t="e">
        <f>VLOOKUP(M75,'APAC Dump'!D:D,1,0)</f>
        <v>#N/A</v>
      </c>
      <c r="C75" s="84" t="str">
        <f>VLOOKUP(M75,'EMEA Dump'!D:D,1,0)</f>
        <v>fgcctisanla04p</v>
      </c>
      <c r="D75" s="84" t="e">
        <f>VLOOKUP(M75,'NAM Dump'!E:E,1,0)</f>
        <v>#N/A</v>
      </c>
      <c r="F75" s="71" t="s">
        <v>9</v>
      </c>
      <c r="G75" s="72" t="s">
        <v>445</v>
      </c>
      <c r="H75" s="72"/>
      <c r="I75" s="72" t="s">
        <v>446</v>
      </c>
      <c r="J75" s="72" t="s">
        <v>447</v>
      </c>
      <c r="K75" s="72"/>
      <c r="L75" s="145"/>
      <c r="M75" s="72" t="s">
        <v>454</v>
      </c>
      <c r="N75" s="72" t="s">
        <v>455</v>
      </c>
      <c r="O75" s="72" t="s">
        <v>395</v>
      </c>
      <c r="P75" s="74" t="s">
        <v>410</v>
      </c>
      <c r="Q75" s="71"/>
      <c r="R75" s="71" t="s">
        <v>397</v>
      </c>
      <c r="T75" s="41" t="s">
        <v>231</v>
      </c>
      <c r="U75" s="41" t="s">
        <v>231</v>
      </c>
      <c r="V75" s="41" t="s">
        <v>231</v>
      </c>
      <c r="X75" s="41" t="s">
        <v>231</v>
      </c>
      <c r="Y75" s="41" t="s">
        <v>231</v>
      </c>
      <c r="Z75" s="41" t="s">
        <v>231</v>
      </c>
      <c r="AA75" s="41" t="s">
        <v>231</v>
      </c>
      <c r="AB75" s="41" t="s">
        <v>231</v>
      </c>
      <c r="AC75" s="41" t="s">
        <v>231</v>
      </c>
      <c r="AF75" s="41" t="s">
        <v>231</v>
      </c>
      <c r="AG75" s="41" t="s">
        <v>231</v>
      </c>
      <c r="AH75" s="41" t="s">
        <v>231</v>
      </c>
      <c r="AJ75" s="41" t="s">
        <v>232</v>
      </c>
      <c r="AK75" s="41" t="s">
        <v>232</v>
      </c>
      <c r="AL75" s="41" t="s">
        <v>232</v>
      </c>
      <c r="AM75" s="41" t="s">
        <v>232</v>
      </c>
      <c r="AN75" s="41" t="s">
        <v>232</v>
      </c>
      <c r="AO75" s="41" t="s">
        <v>232</v>
      </c>
      <c r="AR75" s="41" t="s">
        <v>231</v>
      </c>
      <c r="AS75" s="41" t="s">
        <v>231</v>
      </c>
      <c r="AT75" s="41" t="s">
        <v>231</v>
      </c>
      <c r="AU75" s="41" t="s">
        <v>231</v>
      </c>
      <c r="AV75" s="41" t="s">
        <v>231</v>
      </c>
      <c r="AW75" s="41" t="s">
        <v>231</v>
      </c>
      <c r="AX75" s="41" t="s">
        <v>231</v>
      </c>
      <c r="AY75" s="41" t="s">
        <v>231</v>
      </c>
      <c r="AZ75" s="41" t="s">
        <v>231</v>
      </c>
      <c r="BA75" s="41" t="s">
        <v>231</v>
      </c>
      <c r="BC75" s="41" t="s">
        <v>231</v>
      </c>
      <c r="BD75" s="41" t="s">
        <v>231</v>
      </c>
      <c r="BE75" s="41" t="s">
        <v>231</v>
      </c>
      <c r="BF75" s="41" t="s">
        <v>231</v>
      </c>
      <c r="BG75" s="41" t="s">
        <v>231</v>
      </c>
      <c r="BH75" s="41" t="s">
        <v>231</v>
      </c>
      <c r="BI75" s="41" t="s">
        <v>231</v>
      </c>
      <c r="BJ75" s="41" t="s">
        <v>231</v>
      </c>
      <c r="BK75" s="41" t="s">
        <v>231</v>
      </c>
      <c r="BL75" s="41" t="s">
        <v>231</v>
      </c>
      <c r="BM75" s="41" t="s">
        <v>231</v>
      </c>
      <c r="BN75" s="41" t="s">
        <v>231</v>
      </c>
      <c r="BO75" s="41" t="s">
        <v>231</v>
      </c>
      <c r="BP75" s="41" t="s">
        <v>231</v>
      </c>
      <c r="BQ75" s="41" t="s">
        <v>231</v>
      </c>
      <c r="BR75" s="41" t="s">
        <v>231</v>
      </c>
      <c r="BS75" s="41" t="s">
        <v>231</v>
      </c>
      <c r="BT75" s="41" t="s">
        <v>231</v>
      </c>
      <c r="BU75" s="41" t="s">
        <v>231</v>
      </c>
      <c r="BV75" s="41" t="s">
        <v>231</v>
      </c>
    </row>
    <row r="76" spans="1:74" x14ac:dyDescent="0.2">
      <c r="A76" s="72" t="s">
        <v>456</v>
      </c>
      <c r="B76" s="84" t="e">
        <f>VLOOKUP(M76,'APAC Dump'!D:D,1,0)</f>
        <v>#N/A</v>
      </c>
      <c r="C76" s="84" t="str">
        <f>VLOOKUP(M76,'EMEA Dump'!D:D,1,0)</f>
        <v>fgcctisanla05p</v>
      </c>
      <c r="D76" s="84" t="e">
        <f>VLOOKUP(M76,'NAM Dump'!E:E,1,0)</f>
        <v>#N/A</v>
      </c>
      <c r="F76" s="71" t="s">
        <v>9</v>
      </c>
      <c r="G76" s="72" t="s">
        <v>445</v>
      </c>
      <c r="H76" s="72"/>
      <c r="I76" s="72" t="s">
        <v>446</v>
      </c>
      <c r="J76" s="72" t="s">
        <v>447</v>
      </c>
      <c r="K76" s="72"/>
      <c r="L76" s="145"/>
      <c r="M76" s="72" t="s">
        <v>456</v>
      </c>
      <c r="N76" s="72" t="s">
        <v>457</v>
      </c>
      <c r="O76" s="72" t="s">
        <v>395</v>
      </c>
      <c r="P76" s="74" t="s">
        <v>410</v>
      </c>
      <c r="Q76" s="71"/>
      <c r="R76" s="71" t="s">
        <v>397</v>
      </c>
      <c r="T76" s="41" t="s">
        <v>231</v>
      </c>
      <c r="U76" s="41" t="s">
        <v>231</v>
      </c>
      <c r="V76" s="41" t="s">
        <v>231</v>
      </c>
      <c r="X76" s="41" t="s">
        <v>231</v>
      </c>
      <c r="Y76" s="41" t="s">
        <v>231</v>
      </c>
      <c r="Z76" s="41" t="s">
        <v>231</v>
      </c>
      <c r="AA76" s="41" t="s">
        <v>231</v>
      </c>
      <c r="AB76" s="41" t="s">
        <v>231</v>
      </c>
      <c r="AC76" s="41" t="s">
        <v>231</v>
      </c>
      <c r="AF76" s="41" t="s">
        <v>231</v>
      </c>
      <c r="AG76" s="41" t="s">
        <v>231</v>
      </c>
      <c r="AH76" s="41" t="s">
        <v>231</v>
      </c>
      <c r="AJ76" s="41" t="s">
        <v>232</v>
      </c>
      <c r="AK76" s="41" t="s">
        <v>232</v>
      </c>
      <c r="AL76" s="41" t="s">
        <v>232</v>
      </c>
      <c r="AM76" s="41" t="s">
        <v>232</v>
      </c>
      <c r="AN76" s="41" t="s">
        <v>232</v>
      </c>
      <c r="AO76" s="41" t="s">
        <v>232</v>
      </c>
      <c r="AR76" s="41" t="s">
        <v>231</v>
      </c>
      <c r="AS76" s="41" t="s">
        <v>231</v>
      </c>
      <c r="AT76" s="41" t="s">
        <v>231</v>
      </c>
      <c r="AU76" s="41" t="s">
        <v>231</v>
      </c>
      <c r="AV76" s="41" t="s">
        <v>231</v>
      </c>
      <c r="AW76" s="41" t="s">
        <v>231</v>
      </c>
      <c r="AX76" s="41" t="s">
        <v>231</v>
      </c>
      <c r="AY76" s="41" t="s">
        <v>231</v>
      </c>
      <c r="AZ76" s="41" t="s">
        <v>231</v>
      </c>
      <c r="BA76" s="41" t="s">
        <v>231</v>
      </c>
      <c r="BC76" s="41" t="s">
        <v>231</v>
      </c>
      <c r="BD76" s="41" t="s">
        <v>231</v>
      </c>
      <c r="BE76" s="41" t="s">
        <v>231</v>
      </c>
      <c r="BF76" s="41" t="s">
        <v>231</v>
      </c>
      <c r="BG76" s="41" t="s">
        <v>231</v>
      </c>
      <c r="BH76" s="41" t="s">
        <v>231</v>
      </c>
      <c r="BI76" s="41" t="s">
        <v>231</v>
      </c>
      <c r="BJ76" s="41" t="s">
        <v>231</v>
      </c>
      <c r="BK76" s="41" t="s">
        <v>231</v>
      </c>
      <c r="BL76" s="41" t="s">
        <v>231</v>
      </c>
      <c r="BM76" s="41" t="s">
        <v>231</v>
      </c>
      <c r="BN76" s="41" t="s">
        <v>231</v>
      </c>
      <c r="BO76" s="41" t="s">
        <v>231</v>
      </c>
      <c r="BP76" s="41" t="s">
        <v>231</v>
      </c>
      <c r="BQ76" s="41" t="s">
        <v>231</v>
      </c>
      <c r="BR76" s="41" t="s">
        <v>231</v>
      </c>
      <c r="BS76" s="41" t="s">
        <v>231</v>
      </c>
      <c r="BT76" s="41" t="s">
        <v>231</v>
      </c>
      <c r="BU76" s="41" t="s">
        <v>231</v>
      </c>
      <c r="BV76" s="41" t="s">
        <v>231</v>
      </c>
    </row>
    <row r="77" spans="1:74" x14ac:dyDescent="0.2">
      <c r="A77" s="78" t="s">
        <v>462</v>
      </c>
      <c r="B77" s="84" t="e">
        <f>VLOOKUP(M77,'APAC Dump'!D:D,1,0)</f>
        <v>#N/A</v>
      </c>
      <c r="C77" s="84" t="str">
        <f>VLOOKUP(M77,'EMEA Dump'!D:D,1,0)</f>
        <v>fftctisvhm001dr</v>
      </c>
      <c r="D77" s="84" t="e">
        <f>VLOOKUP(M77,'NAM Dump'!E:E,1,0)</f>
        <v>#N/A</v>
      </c>
      <c r="F77" s="71" t="s">
        <v>9</v>
      </c>
      <c r="G77" s="72" t="s">
        <v>445</v>
      </c>
      <c r="H77" s="72"/>
      <c r="I77" s="72" t="s">
        <v>446</v>
      </c>
      <c r="J77" s="75" t="s">
        <v>458</v>
      </c>
      <c r="K77" s="72" t="s">
        <v>459</v>
      </c>
      <c r="L77" s="145"/>
      <c r="M77" s="78" t="s">
        <v>462</v>
      </c>
      <c r="N77" s="78"/>
      <c r="O77" s="78" t="s">
        <v>416</v>
      </c>
      <c r="P77" s="77" t="s">
        <v>419</v>
      </c>
      <c r="Q77" s="71"/>
      <c r="R77" s="71"/>
      <c r="T77" s="41" t="s">
        <v>231</v>
      </c>
      <c r="U77" s="41" t="s">
        <v>231</v>
      </c>
      <c r="V77" s="41" t="s">
        <v>231</v>
      </c>
      <c r="X77" s="41" t="s">
        <v>231</v>
      </c>
      <c r="Y77" s="41" t="s">
        <v>231</v>
      </c>
      <c r="Z77" s="41" t="s">
        <v>231</v>
      </c>
      <c r="AA77" s="41" t="s">
        <v>231</v>
      </c>
      <c r="AB77" s="41" t="s">
        <v>231</v>
      </c>
      <c r="AC77" s="41" t="s">
        <v>231</v>
      </c>
      <c r="AF77" s="41" t="s">
        <v>231</v>
      </c>
      <c r="AG77" s="41" t="s">
        <v>231</v>
      </c>
      <c r="AH77" s="41" t="s">
        <v>231</v>
      </c>
      <c r="AJ77" s="41" t="s">
        <v>232</v>
      </c>
      <c r="AK77" s="41" t="s">
        <v>232</v>
      </c>
      <c r="AL77" s="41" t="s">
        <v>232</v>
      </c>
      <c r="AM77" s="41" t="s">
        <v>232</v>
      </c>
      <c r="AN77" s="41" t="s">
        <v>232</v>
      </c>
      <c r="AO77" s="41" t="s">
        <v>232</v>
      </c>
      <c r="AR77" s="41" t="s">
        <v>231</v>
      </c>
      <c r="AS77" s="41" t="s">
        <v>231</v>
      </c>
      <c r="AT77" s="41" t="s">
        <v>231</v>
      </c>
      <c r="AU77" s="41" t="s">
        <v>231</v>
      </c>
      <c r="AV77" s="41" t="s">
        <v>231</v>
      </c>
      <c r="AW77" s="41" t="s">
        <v>231</v>
      </c>
      <c r="AX77" s="41" t="s">
        <v>231</v>
      </c>
      <c r="AY77" s="41" t="s">
        <v>231</v>
      </c>
      <c r="AZ77" s="41" t="s">
        <v>231</v>
      </c>
      <c r="BA77" s="41" t="s">
        <v>231</v>
      </c>
      <c r="BC77" s="41" t="s">
        <v>231</v>
      </c>
      <c r="BD77" s="41" t="s">
        <v>231</v>
      </c>
      <c r="BE77" s="41" t="s">
        <v>231</v>
      </c>
      <c r="BF77" s="41" t="s">
        <v>231</v>
      </c>
      <c r="BG77" s="41" t="s">
        <v>231</v>
      </c>
      <c r="BH77" s="41" t="s">
        <v>231</v>
      </c>
      <c r="BI77" s="41" t="s">
        <v>231</v>
      </c>
      <c r="BJ77" s="41" t="s">
        <v>231</v>
      </c>
      <c r="BK77" s="41" t="s">
        <v>231</v>
      </c>
      <c r="BL77" s="41" t="s">
        <v>231</v>
      </c>
      <c r="BM77" s="41" t="s">
        <v>231</v>
      </c>
      <c r="BN77" s="41" t="s">
        <v>231</v>
      </c>
      <c r="BO77" s="41" t="s">
        <v>231</v>
      </c>
      <c r="BP77" s="41" t="s">
        <v>231</v>
      </c>
      <c r="BQ77" s="41" t="s">
        <v>231</v>
      </c>
      <c r="BR77" s="41" t="s">
        <v>231</v>
      </c>
      <c r="BS77" s="41" t="s">
        <v>231</v>
      </c>
      <c r="BT77" s="41" t="s">
        <v>231</v>
      </c>
      <c r="BU77" s="41" t="s">
        <v>231</v>
      </c>
      <c r="BV77" s="41" t="s">
        <v>231</v>
      </c>
    </row>
    <row r="78" spans="1:74" x14ac:dyDescent="0.2">
      <c r="A78" s="76" t="s">
        <v>464</v>
      </c>
      <c r="B78" s="84" t="e">
        <f>VLOOKUP(M78,'APAC Dump'!D:D,1,0)</f>
        <v>#N/A</v>
      </c>
      <c r="C78" s="84" t="str">
        <f>VLOOKUP(M78,'EMEA Dump'!D:D,1,0)</f>
        <v>FFTCTISAHDS001</v>
      </c>
      <c r="D78" s="84" t="e">
        <f>VLOOKUP(M78,'NAM Dump'!E:E,1,0)</f>
        <v>#N/A</v>
      </c>
      <c r="F78" s="71" t="s">
        <v>9</v>
      </c>
      <c r="G78" s="72" t="s">
        <v>445</v>
      </c>
      <c r="H78" s="72"/>
      <c r="I78" s="72" t="s">
        <v>446</v>
      </c>
      <c r="J78" s="75" t="s">
        <v>447</v>
      </c>
      <c r="K78" s="72"/>
      <c r="L78" s="145"/>
      <c r="M78" s="76" t="s">
        <v>464</v>
      </c>
      <c r="N78" s="76" t="s">
        <v>465</v>
      </c>
      <c r="O78" s="76"/>
      <c r="P78" s="75" t="s">
        <v>424</v>
      </c>
      <c r="Q78" s="71"/>
      <c r="R78" s="71"/>
      <c r="T78" s="41" t="s">
        <v>231</v>
      </c>
      <c r="U78" s="41" t="s">
        <v>231</v>
      </c>
      <c r="V78" s="41" t="s">
        <v>231</v>
      </c>
      <c r="X78" s="41" t="s">
        <v>231</v>
      </c>
      <c r="Y78" s="41" t="s">
        <v>231</v>
      </c>
      <c r="Z78" s="41" t="s">
        <v>231</v>
      </c>
      <c r="AA78" s="41" t="s">
        <v>231</v>
      </c>
      <c r="AB78" s="41" t="s">
        <v>231</v>
      </c>
      <c r="AC78" s="41" t="s">
        <v>231</v>
      </c>
      <c r="AF78" s="41" t="s">
        <v>231</v>
      </c>
      <c r="AG78" s="41" t="s">
        <v>231</v>
      </c>
      <c r="AH78" s="41" t="s">
        <v>231</v>
      </c>
      <c r="AJ78" s="41" t="s">
        <v>232</v>
      </c>
      <c r="AK78" s="41" t="s">
        <v>232</v>
      </c>
      <c r="AL78" s="41" t="s">
        <v>232</v>
      </c>
      <c r="AM78" s="41" t="s">
        <v>232</v>
      </c>
      <c r="AN78" s="41" t="s">
        <v>232</v>
      </c>
      <c r="AO78" s="41" t="s">
        <v>232</v>
      </c>
      <c r="AR78" s="41" t="s">
        <v>231</v>
      </c>
      <c r="AS78" s="41" t="s">
        <v>231</v>
      </c>
      <c r="AT78" s="41" t="s">
        <v>231</v>
      </c>
      <c r="AU78" s="41" t="s">
        <v>231</v>
      </c>
      <c r="AV78" s="41" t="s">
        <v>231</v>
      </c>
      <c r="AW78" s="41" t="s">
        <v>231</v>
      </c>
      <c r="AX78" s="41" t="s">
        <v>231</v>
      </c>
      <c r="AY78" s="41" t="s">
        <v>231</v>
      </c>
      <c r="AZ78" s="41" t="s">
        <v>231</v>
      </c>
      <c r="BA78" s="41" t="s">
        <v>231</v>
      </c>
      <c r="BC78" s="41" t="s">
        <v>231</v>
      </c>
      <c r="BD78" s="41" t="s">
        <v>231</v>
      </c>
      <c r="BE78" s="41" t="s">
        <v>231</v>
      </c>
      <c r="BF78" s="41" t="s">
        <v>231</v>
      </c>
      <c r="BG78" s="41" t="s">
        <v>231</v>
      </c>
      <c r="BH78" s="41" t="s">
        <v>231</v>
      </c>
      <c r="BI78" s="41" t="s">
        <v>231</v>
      </c>
      <c r="BJ78" s="41" t="s">
        <v>231</v>
      </c>
      <c r="BK78" s="41" t="s">
        <v>231</v>
      </c>
      <c r="BL78" s="41" t="s">
        <v>231</v>
      </c>
      <c r="BM78" s="41" t="s">
        <v>231</v>
      </c>
      <c r="BN78" s="41" t="s">
        <v>231</v>
      </c>
      <c r="BO78" s="41" t="s">
        <v>231</v>
      </c>
      <c r="BP78" s="41" t="s">
        <v>231</v>
      </c>
      <c r="BQ78" s="41" t="s">
        <v>231</v>
      </c>
      <c r="BR78" s="41" t="s">
        <v>231</v>
      </c>
      <c r="BS78" s="41" t="s">
        <v>231</v>
      </c>
      <c r="BT78" s="41" t="s">
        <v>232</v>
      </c>
      <c r="BU78" s="41" t="s">
        <v>231</v>
      </c>
      <c r="BV78" s="41" t="s">
        <v>231</v>
      </c>
    </row>
    <row r="79" spans="1:74" x14ac:dyDescent="0.2">
      <c r="A79" s="73" t="s">
        <v>466</v>
      </c>
      <c r="B79" s="84" t="e">
        <f>VLOOKUP(M79,'APAC Dump'!D:D,1,0)</f>
        <v>#N/A</v>
      </c>
      <c r="C79" s="84" t="str">
        <f>VLOOKUP(M79,'EMEA Dump'!D:D,1,0)</f>
        <v>ffctisanav001</v>
      </c>
      <c r="D79" s="84" t="e">
        <f>VLOOKUP(M79,'NAM Dump'!E:E,1,0)</f>
        <v>#N/A</v>
      </c>
      <c r="F79" s="71" t="s">
        <v>9</v>
      </c>
      <c r="G79" s="72" t="s">
        <v>445</v>
      </c>
      <c r="H79" s="72"/>
      <c r="I79" s="72" t="s">
        <v>446</v>
      </c>
      <c r="J79" s="75" t="s">
        <v>447</v>
      </c>
      <c r="K79" s="72"/>
      <c r="L79" s="145"/>
      <c r="M79" s="73" t="s">
        <v>466</v>
      </c>
      <c r="N79" s="73"/>
      <c r="O79" s="73"/>
      <c r="P79" s="75" t="s">
        <v>433</v>
      </c>
      <c r="Q79" s="71"/>
      <c r="R79" s="71"/>
      <c r="T79" s="41" t="s">
        <v>231</v>
      </c>
      <c r="U79" s="41" t="s">
        <v>231</v>
      </c>
      <c r="V79" s="41" t="s">
        <v>231</v>
      </c>
      <c r="X79" s="41" t="s">
        <v>231</v>
      </c>
      <c r="Y79" s="41" t="s">
        <v>231</v>
      </c>
      <c r="Z79" s="41" t="s">
        <v>231</v>
      </c>
      <c r="AA79" s="41" t="s">
        <v>231</v>
      </c>
      <c r="AB79" s="41" t="s">
        <v>231</v>
      </c>
      <c r="AC79" s="41" t="s">
        <v>231</v>
      </c>
      <c r="AF79" s="41" t="s">
        <v>231</v>
      </c>
      <c r="AG79" s="41" t="s">
        <v>231</v>
      </c>
      <c r="AH79" s="41" t="s">
        <v>231</v>
      </c>
      <c r="AJ79" s="41" t="s">
        <v>232</v>
      </c>
      <c r="AK79" s="41" t="s">
        <v>232</v>
      </c>
      <c r="AL79" s="41" t="s">
        <v>232</v>
      </c>
      <c r="AM79" s="41" t="s">
        <v>232</v>
      </c>
      <c r="AN79" s="41" t="s">
        <v>232</v>
      </c>
      <c r="AO79" s="41" t="s">
        <v>232</v>
      </c>
      <c r="AR79" s="41" t="s">
        <v>231</v>
      </c>
      <c r="AS79" s="41" t="s">
        <v>231</v>
      </c>
      <c r="AT79" s="41" t="s">
        <v>231</v>
      </c>
      <c r="AU79" s="41" t="s">
        <v>231</v>
      </c>
      <c r="AV79" s="41" t="s">
        <v>231</v>
      </c>
      <c r="AW79" s="41" t="s">
        <v>231</v>
      </c>
      <c r="AX79" s="41" t="s">
        <v>231</v>
      </c>
      <c r="AY79" s="41" t="s">
        <v>231</v>
      </c>
      <c r="AZ79" s="41" t="s">
        <v>231</v>
      </c>
      <c r="BA79" s="41" t="s">
        <v>231</v>
      </c>
      <c r="BC79" s="41" t="s">
        <v>231</v>
      </c>
      <c r="BD79" s="41" t="s">
        <v>231</v>
      </c>
      <c r="BE79" s="41" t="s">
        <v>231</v>
      </c>
      <c r="BF79" s="41" t="s">
        <v>231</v>
      </c>
      <c r="BG79" s="41" t="s">
        <v>231</v>
      </c>
      <c r="BH79" s="41" t="s">
        <v>231</v>
      </c>
      <c r="BI79" s="41" t="s">
        <v>231</v>
      </c>
      <c r="BJ79" s="41" t="s">
        <v>231</v>
      </c>
      <c r="BK79" s="41" t="s">
        <v>231</v>
      </c>
      <c r="BL79" s="41" t="s">
        <v>231</v>
      </c>
      <c r="BM79" s="41" t="s">
        <v>231</v>
      </c>
      <c r="BN79" s="41" t="s">
        <v>231</v>
      </c>
      <c r="BO79" s="41" t="s">
        <v>231</v>
      </c>
      <c r="BP79" s="41" t="s">
        <v>231</v>
      </c>
      <c r="BQ79" s="41" t="s">
        <v>231</v>
      </c>
      <c r="BR79" s="41" t="s">
        <v>231</v>
      </c>
      <c r="BS79" s="41" t="s">
        <v>231</v>
      </c>
      <c r="BT79" s="41" t="s">
        <v>231</v>
      </c>
      <c r="BU79" s="41" t="s">
        <v>231</v>
      </c>
      <c r="BV79" s="41" t="s">
        <v>231</v>
      </c>
    </row>
    <row r="80" spans="1:74" x14ac:dyDescent="0.2">
      <c r="A80" s="73" t="s">
        <v>467</v>
      </c>
      <c r="B80" s="84" t="e">
        <f>VLOOKUP(M80,'APAC Dump'!D:D,1,0)</f>
        <v>#N/A</v>
      </c>
      <c r="C80" s="84" t="str">
        <f>VLOOKUP(M80,'EMEA Dump'!D:D,1,0)</f>
        <v>ffctisanav002</v>
      </c>
      <c r="D80" s="84" t="e">
        <f>VLOOKUP(M80,'NAM Dump'!E:E,1,0)</f>
        <v>#N/A</v>
      </c>
      <c r="F80" s="71" t="s">
        <v>9</v>
      </c>
      <c r="G80" s="72" t="s">
        <v>445</v>
      </c>
      <c r="H80" s="72"/>
      <c r="I80" s="72" t="s">
        <v>446</v>
      </c>
      <c r="J80" s="75" t="s">
        <v>447</v>
      </c>
      <c r="K80" s="72"/>
      <c r="L80" s="145"/>
      <c r="M80" s="73" t="s">
        <v>467</v>
      </c>
      <c r="N80" s="73"/>
      <c r="O80" s="73"/>
      <c r="P80" s="75" t="s">
        <v>433</v>
      </c>
      <c r="Q80" s="71"/>
      <c r="R80" s="71"/>
      <c r="T80" s="41" t="s">
        <v>231</v>
      </c>
      <c r="U80" s="41" t="s">
        <v>231</v>
      </c>
      <c r="V80" s="41" t="s">
        <v>231</v>
      </c>
      <c r="X80" s="41" t="s">
        <v>231</v>
      </c>
      <c r="Y80" s="41" t="s">
        <v>231</v>
      </c>
      <c r="Z80" s="41" t="s">
        <v>231</v>
      </c>
      <c r="AA80" s="41" t="s">
        <v>231</v>
      </c>
      <c r="AB80" s="41" t="s">
        <v>231</v>
      </c>
      <c r="AC80" s="41" t="s">
        <v>231</v>
      </c>
      <c r="AF80" s="41" t="s">
        <v>231</v>
      </c>
      <c r="AG80" s="41" t="s">
        <v>231</v>
      </c>
      <c r="AH80" s="41" t="s">
        <v>231</v>
      </c>
      <c r="AJ80" s="41" t="s">
        <v>232</v>
      </c>
      <c r="AK80" s="41" t="s">
        <v>232</v>
      </c>
      <c r="AL80" s="41" t="s">
        <v>232</v>
      </c>
      <c r="AM80" s="41" t="s">
        <v>232</v>
      </c>
      <c r="AN80" s="41" t="s">
        <v>232</v>
      </c>
      <c r="AO80" s="41" t="s">
        <v>232</v>
      </c>
      <c r="AR80" s="41" t="s">
        <v>231</v>
      </c>
      <c r="AS80" s="41" t="s">
        <v>231</v>
      </c>
      <c r="AT80" s="41" t="s">
        <v>231</v>
      </c>
      <c r="AU80" s="41" t="s">
        <v>231</v>
      </c>
      <c r="AV80" s="41" t="s">
        <v>231</v>
      </c>
      <c r="AW80" s="41" t="s">
        <v>231</v>
      </c>
      <c r="AX80" s="41" t="s">
        <v>231</v>
      </c>
      <c r="AY80" s="41" t="s">
        <v>231</v>
      </c>
      <c r="AZ80" s="41" t="s">
        <v>231</v>
      </c>
      <c r="BA80" s="41" t="s">
        <v>231</v>
      </c>
      <c r="BC80" s="41" t="s">
        <v>231</v>
      </c>
      <c r="BD80" s="41" t="s">
        <v>231</v>
      </c>
      <c r="BE80" s="41" t="s">
        <v>231</v>
      </c>
      <c r="BF80" s="41" t="s">
        <v>231</v>
      </c>
      <c r="BG80" s="41" t="s">
        <v>231</v>
      </c>
      <c r="BH80" s="41" t="s">
        <v>231</v>
      </c>
      <c r="BI80" s="41" t="s">
        <v>231</v>
      </c>
      <c r="BJ80" s="41" t="s">
        <v>231</v>
      </c>
      <c r="BK80" s="41" t="s">
        <v>231</v>
      </c>
      <c r="BL80" s="41" t="s">
        <v>231</v>
      </c>
      <c r="BM80" s="41" t="s">
        <v>231</v>
      </c>
      <c r="BN80" s="41" t="s">
        <v>231</v>
      </c>
      <c r="BO80" s="41" t="s">
        <v>231</v>
      </c>
      <c r="BP80" s="41" t="s">
        <v>231</v>
      </c>
      <c r="BQ80" s="41" t="s">
        <v>231</v>
      </c>
      <c r="BR80" s="41" t="s">
        <v>231</v>
      </c>
      <c r="BS80" s="41" t="s">
        <v>231</v>
      </c>
      <c r="BT80" s="41" t="s">
        <v>231</v>
      </c>
      <c r="BU80" s="41" t="s">
        <v>231</v>
      </c>
      <c r="BV80" s="41" t="s">
        <v>231</v>
      </c>
    </row>
    <row r="81" spans="1:74" x14ac:dyDescent="0.2">
      <c r="A81" s="73" t="s">
        <v>469</v>
      </c>
      <c r="B81" s="84" t="e">
        <f>VLOOKUP(M81,'APAC Dump'!D:D,1,0)</f>
        <v>#N/A</v>
      </c>
      <c r="C81" s="84" t="str">
        <f>VLOOKUP(M81,'EMEA Dump'!D:D,1,0)</f>
        <v>FDCCTIDCNVA01P</v>
      </c>
      <c r="D81" s="84" t="e">
        <f>VLOOKUP(M81,'NAM Dump'!E:E,1,0)</f>
        <v>#N/A</v>
      </c>
      <c r="F81" s="71" t="s">
        <v>9</v>
      </c>
      <c r="G81" s="72" t="s">
        <v>445</v>
      </c>
      <c r="H81" s="72"/>
      <c r="I81" s="72" t="s">
        <v>446</v>
      </c>
      <c r="J81" s="75" t="s">
        <v>447</v>
      </c>
      <c r="K81" s="73" t="s">
        <v>468</v>
      </c>
      <c r="L81" s="146"/>
      <c r="M81" s="73" t="s">
        <v>469</v>
      </c>
      <c r="N81" s="73"/>
      <c r="O81" s="73"/>
      <c r="P81" s="75" t="s">
        <v>438</v>
      </c>
      <c r="Q81" s="71"/>
      <c r="R81" s="71"/>
      <c r="T81" s="41" t="s">
        <v>231</v>
      </c>
      <c r="U81" s="41" t="s">
        <v>231</v>
      </c>
      <c r="V81" s="41" t="s">
        <v>231</v>
      </c>
      <c r="X81" s="41" t="s">
        <v>231</v>
      </c>
      <c r="Y81" s="41" t="s">
        <v>231</v>
      </c>
      <c r="Z81" s="41" t="s">
        <v>231</v>
      </c>
      <c r="AA81" s="41" t="s">
        <v>232</v>
      </c>
      <c r="AB81" s="41" t="s">
        <v>232</v>
      </c>
      <c r="AC81" s="41" t="s">
        <v>232</v>
      </c>
      <c r="AF81" s="41" t="s">
        <v>231</v>
      </c>
      <c r="AG81" s="41" t="s">
        <v>231</v>
      </c>
      <c r="AH81" s="41" t="s">
        <v>231</v>
      </c>
      <c r="AJ81" s="41" t="s">
        <v>232</v>
      </c>
      <c r="AK81" s="41" t="s">
        <v>232</v>
      </c>
      <c r="AL81" s="41" t="s">
        <v>232</v>
      </c>
      <c r="AM81" s="41" t="s">
        <v>232</v>
      </c>
      <c r="AN81" s="41" t="s">
        <v>232</v>
      </c>
      <c r="AO81" s="41" t="s">
        <v>232</v>
      </c>
      <c r="AR81" s="41" t="s">
        <v>231</v>
      </c>
      <c r="AS81" s="41" t="s">
        <v>231</v>
      </c>
      <c r="AT81" s="41" t="s">
        <v>231</v>
      </c>
      <c r="AU81" s="41" t="s">
        <v>231</v>
      </c>
      <c r="AV81" s="41" t="s">
        <v>231</v>
      </c>
      <c r="AW81" s="41" t="s">
        <v>231</v>
      </c>
      <c r="AX81" s="41" t="s">
        <v>231</v>
      </c>
      <c r="AY81" s="41" t="s">
        <v>231</v>
      </c>
      <c r="AZ81" s="41" t="s">
        <v>231</v>
      </c>
      <c r="BA81" s="41" t="s">
        <v>231</v>
      </c>
      <c r="BC81" s="41" t="s">
        <v>231</v>
      </c>
      <c r="BD81" s="41" t="s">
        <v>231</v>
      </c>
      <c r="BE81" s="41" t="s">
        <v>231</v>
      </c>
      <c r="BF81" s="41" t="s">
        <v>231</v>
      </c>
      <c r="BG81" s="41" t="s">
        <v>231</v>
      </c>
      <c r="BH81" s="41" t="s">
        <v>231</v>
      </c>
      <c r="BI81" s="41" t="s">
        <v>231</v>
      </c>
      <c r="BJ81" s="41" t="s">
        <v>231</v>
      </c>
      <c r="BK81" s="41" t="s">
        <v>231</v>
      </c>
      <c r="BL81" s="41" t="s">
        <v>231</v>
      </c>
      <c r="BM81" s="41" t="s">
        <v>231</v>
      </c>
      <c r="BN81" s="41" t="s">
        <v>231</v>
      </c>
      <c r="BO81" s="41" t="s">
        <v>231</v>
      </c>
      <c r="BP81" s="41" t="s">
        <v>231</v>
      </c>
      <c r="BQ81" s="41" t="s">
        <v>231</v>
      </c>
      <c r="BR81" s="41" t="s">
        <v>231</v>
      </c>
      <c r="BS81" s="41" t="s">
        <v>231</v>
      </c>
      <c r="BT81" s="41" t="s">
        <v>232</v>
      </c>
      <c r="BU81" s="41" t="s">
        <v>231</v>
      </c>
      <c r="BV81" s="41" t="s">
        <v>231</v>
      </c>
    </row>
    <row r="82" spans="1:74" x14ac:dyDescent="0.2">
      <c r="A82" s="73" t="s">
        <v>470</v>
      </c>
      <c r="B82" s="84" t="e">
        <f>VLOOKUP(M82,'APAC Dump'!D:D,1,0)</f>
        <v>#N/A</v>
      </c>
      <c r="C82" s="84" t="str">
        <f>VLOOKUP(M82,'EMEA Dump'!D:D,1,0)</f>
        <v>FDCCTIDCNVA02P</v>
      </c>
      <c r="D82" s="84" t="e">
        <f>VLOOKUP(M82,'NAM Dump'!E:E,1,0)</f>
        <v>#N/A</v>
      </c>
      <c r="F82" s="71" t="s">
        <v>9</v>
      </c>
      <c r="G82" s="72" t="s">
        <v>445</v>
      </c>
      <c r="H82" s="72"/>
      <c r="I82" s="72" t="s">
        <v>446</v>
      </c>
      <c r="J82" s="75" t="s">
        <v>447</v>
      </c>
      <c r="K82" s="73" t="s">
        <v>468</v>
      </c>
      <c r="L82" s="146"/>
      <c r="M82" s="73" t="s">
        <v>470</v>
      </c>
      <c r="N82" s="73"/>
      <c r="O82" s="73"/>
      <c r="P82" s="75" t="s">
        <v>438</v>
      </c>
      <c r="Q82" s="71"/>
      <c r="R82" s="71"/>
      <c r="T82" s="41" t="s">
        <v>231</v>
      </c>
      <c r="U82" s="41" t="s">
        <v>231</v>
      </c>
      <c r="V82" s="41" t="s">
        <v>231</v>
      </c>
      <c r="X82" s="41" t="s">
        <v>231</v>
      </c>
      <c r="Y82" s="41" t="s">
        <v>231</v>
      </c>
      <c r="Z82" s="41" t="s">
        <v>231</v>
      </c>
      <c r="AA82" s="41" t="s">
        <v>232</v>
      </c>
      <c r="AB82" s="41" t="s">
        <v>232</v>
      </c>
      <c r="AC82" s="41" t="s">
        <v>232</v>
      </c>
      <c r="AF82" s="41" t="s">
        <v>231</v>
      </c>
      <c r="AG82" s="41" t="s">
        <v>231</v>
      </c>
      <c r="AH82" s="41" t="s">
        <v>231</v>
      </c>
      <c r="AJ82" s="41" t="s">
        <v>232</v>
      </c>
      <c r="AK82" s="41" t="s">
        <v>232</v>
      </c>
      <c r="AL82" s="41" t="s">
        <v>232</v>
      </c>
      <c r="AM82" s="41" t="s">
        <v>232</v>
      </c>
      <c r="AN82" s="41" t="s">
        <v>232</v>
      </c>
      <c r="AO82" s="41" t="s">
        <v>232</v>
      </c>
      <c r="AR82" s="41" t="s">
        <v>231</v>
      </c>
      <c r="AS82" s="41" t="s">
        <v>231</v>
      </c>
      <c r="AT82" s="41" t="s">
        <v>231</v>
      </c>
      <c r="AU82" s="41" t="s">
        <v>231</v>
      </c>
      <c r="AV82" s="41" t="s">
        <v>231</v>
      </c>
      <c r="AW82" s="41" t="s">
        <v>231</v>
      </c>
      <c r="AX82" s="41" t="s">
        <v>231</v>
      </c>
      <c r="AY82" s="41" t="s">
        <v>231</v>
      </c>
      <c r="AZ82" s="41" t="s">
        <v>231</v>
      </c>
      <c r="BA82" s="41" t="s">
        <v>231</v>
      </c>
      <c r="BC82" s="41" t="s">
        <v>231</v>
      </c>
      <c r="BD82" s="41" t="s">
        <v>231</v>
      </c>
      <c r="BE82" s="41" t="s">
        <v>231</v>
      </c>
      <c r="BF82" s="41" t="s">
        <v>231</v>
      </c>
      <c r="BG82" s="41" t="s">
        <v>231</v>
      </c>
      <c r="BH82" s="41" t="s">
        <v>231</v>
      </c>
      <c r="BI82" s="41" t="s">
        <v>231</v>
      </c>
      <c r="BJ82" s="41" t="s">
        <v>231</v>
      </c>
      <c r="BK82" s="41" t="s">
        <v>231</v>
      </c>
      <c r="BL82" s="41" t="s">
        <v>231</v>
      </c>
      <c r="BM82" s="41" t="s">
        <v>231</v>
      </c>
      <c r="BN82" s="41" t="s">
        <v>231</v>
      </c>
      <c r="BO82" s="41" t="s">
        <v>231</v>
      </c>
      <c r="BP82" s="41" t="s">
        <v>231</v>
      </c>
      <c r="BQ82" s="41" t="s">
        <v>231</v>
      </c>
      <c r="BR82" s="41" t="s">
        <v>231</v>
      </c>
      <c r="BS82" s="41" t="s">
        <v>231</v>
      </c>
      <c r="BT82" s="41" t="s">
        <v>231</v>
      </c>
      <c r="BU82" s="41" t="s">
        <v>231</v>
      </c>
      <c r="BV82" s="41" t="s">
        <v>231</v>
      </c>
    </row>
    <row r="83" spans="1:74" x14ac:dyDescent="0.2">
      <c r="A83" s="73" t="s">
        <v>471</v>
      </c>
      <c r="B83" s="84" t="e">
        <f>VLOOKUP(M83,'APAC Dump'!D:D,1,0)</f>
        <v>#N/A</v>
      </c>
      <c r="C83" s="84" t="str">
        <f>VLOOKUP(M83,'EMEA Dump'!D:D,1,0)</f>
        <v>FFTCTISPA001</v>
      </c>
      <c r="D83" s="84" t="e">
        <f>VLOOKUP(M83,'NAM Dump'!E:E,1,0)</f>
        <v>#N/A</v>
      </c>
      <c r="F83" s="71" t="s">
        <v>9</v>
      </c>
      <c r="G83" s="72" t="s">
        <v>445</v>
      </c>
      <c r="H83" s="72"/>
      <c r="I83" s="72" t="s">
        <v>446</v>
      </c>
      <c r="J83" s="75" t="s">
        <v>447</v>
      </c>
      <c r="K83" s="72"/>
      <c r="L83" s="145"/>
      <c r="M83" s="73" t="s">
        <v>471</v>
      </c>
      <c r="N83" s="73"/>
      <c r="O83" s="73"/>
      <c r="P83" s="75" t="s">
        <v>442</v>
      </c>
      <c r="Q83" s="71"/>
      <c r="R83" s="71"/>
      <c r="T83" s="41" t="s">
        <v>231</v>
      </c>
      <c r="U83" s="41" t="s">
        <v>231</v>
      </c>
      <c r="V83" s="41" t="s">
        <v>231</v>
      </c>
      <c r="X83" s="41" t="s">
        <v>231</v>
      </c>
      <c r="Y83" s="41" t="s">
        <v>231</v>
      </c>
      <c r="Z83" s="41" t="s">
        <v>231</v>
      </c>
      <c r="AA83" s="41" t="s">
        <v>231</v>
      </c>
      <c r="AB83" s="41" t="s">
        <v>231</v>
      </c>
      <c r="AC83" s="41" t="s">
        <v>231</v>
      </c>
      <c r="AF83" s="41" t="s">
        <v>231</v>
      </c>
      <c r="AG83" s="41" t="s">
        <v>231</v>
      </c>
      <c r="AH83" s="41" t="s">
        <v>231</v>
      </c>
      <c r="AJ83" s="41" t="s">
        <v>232</v>
      </c>
      <c r="AK83" s="41" t="s">
        <v>232</v>
      </c>
      <c r="AL83" s="41" t="s">
        <v>232</v>
      </c>
      <c r="AM83" s="41" t="s">
        <v>232</v>
      </c>
      <c r="AN83" s="41" t="s">
        <v>232</v>
      </c>
      <c r="AO83" s="41" t="s">
        <v>232</v>
      </c>
      <c r="AR83" s="41" t="s">
        <v>231</v>
      </c>
      <c r="AS83" s="41" t="s">
        <v>231</v>
      </c>
      <c r="AT83" s="41" t="s">
        <v>231</v>
      </c>
      <c r="AU83" s="41" t="s">
        <v>231</v>
      </c>
      <c r="AV83" s="41" t="s">
        <v>231</v>
      </c>
      <c r="AW83" s="41" t="s">
        <v>231</v>
      </c>
      <c r="AX83" s="41" t="s">
        <v>231</v>
      </c>
      <c r="AY83" s="41" t="s">
        <v>231</v>
      </c>
      <c r="AZ83" s="41" t="s">
        <v>231</v>
      </c>
      <c r="BA83" s="41" t="s">
        <v>231</v>
      </c>
      <c r="BC83" s="41" t="s">
        <v>231</v>
      </c>
      <c r="BD83" s="41" t="s">
        <v>231</v>
      </c>
      <c r="BE83" s="41" t="s">
        <v>231</v>
      </c>
      <c r="BF83" s="41" t="s">
        <v>231</v>
      </c>
      <c r="BG83" s="41" t="s">
        <v>231</v>
      </c>
      <c r="BH83" s="41" t="s">
        <v>231</v>
      </c>
      <c r="BI83" s="41" t="s">
        <v>231</v>
      </c>
      <c r="BJ83" s="41" t="s">
        <v>231</v>
      </c>
      <c r="BK83" s="41" t="s">
        <v>231</v>
      </c>
      <c r="BL83" s="41" t="s">
        <v>231</v>
      </c>
      <c r="BM83" s="41" t="s">
        <v>231</v>
      </c>
      <c r="BN83" s="41" t="s">
        <v>231</v>
      </c>
      <c r="BO83" s="41" t="s">
        <v>231</v>
      </c>
      <c r="BP83" s="41" t="s">
        <v>231</v>
      </c>
      <c r="BQ83" s="41" t="s">
        <v>231</v>
      </c>
      <c r="BR83" s="41" t="s">
        <v>231</v>
      </c>
      <c r="BS83" s="41" t="s">
        <v>231</v>
      </c>
      <c r="BT83" s="41" t="s">
        <v>232</v>
      </c>
      <c r="BU83" s="41" t="s">
        <v>231</v>
      </c>
      <c r="BV83" s="41" t="s">
        <v>231</v>
      </c>
    </row>
    <row r="84" spans="1:74" x14ac:dyDescent="0.2">
      <c r="A84" s="73" t="s">
        <v>472</v>
      </c>
      <c r="B84" s="84" t="e">
        <f>VLOOKUP(M84,'APAC Dump'!D:D,1,0)</f>
        <v>#N/A</v>
      </c>
      <c r="C84" s="84" t="str">
        <f>VLOOKUP(M84,'EMEA Dump'!D:D,1,0)</f>
        <v>FFTCTISPA002</v>
      </c>
      <c r="D84" s="84" t="e">
        <f>VLOOKUP(M84,'NAM Dump'!E:E,1,0)</f>
        <v>#N/A</v>
      </c>
      <c r="F84" s="71" t="s">
        <v>9</v>
      </c>
      <c r="G84" s="72" t="s">
        <v>445</v>
      </c>
      <c r="H84" s="72"/>
      <c r="I84" s="72" t="s">
        <v>446</v>
      </c>
      <c r="J84" s="75" t="s">
        <v>447</v>
      </c>
      <c r="K84" s="72"/>
      <c r="L84" s="145"/>
      <c r="M84" s="73" t="s">
        <v>472</v>
      </c>
      <c r="N84" s="73"/>
      <c r="O84" s="73"/>
      <c r="P84" s="75" t="s">
        <v>442</v>
      </c>
      <c r="Q84" s="71"/>
      <c r="R84" s="71"/>
      <c r="T84" s="41" t="s">
        <v>231</v>
      </c>
      <c r="U84" s="41" t="s">
        <v>231</v>
      </c>
      <c r="V84" s="41" t="s">
        <v>231</v>
      </c>
      <c r="X84" s="41" t="s">
        <v>231</v>
      </c>
      <c r="Y84" s="41" t="s">
        <v>231</v>
      </c>
      <c r="Z84" s="41" t="s">
        <v>231</v>
      </c>
      <c r="AA84" s="41" t="s">
        <v>231</v>
      </c>
      <c r="AB84" s="41" t="s">
        <v>231</v>
      </c>
      <c r="AC84" s="41" t="s">
        <v>231</v>
      </c>
      <c r="AF84" s="41" t="s">
        <v>231</v>
      </c>
      <c r="AG84" s="41" t="s">
        <v>231</v>
      </c>
      <c r="AH84" s="41" t="s">
        <v>231</v>
      </c>
      <c r="AJ84" s="41" t="s">
        <v>232</v>
      </c>
      <c r="AK84" s="41" t="s">
        <v>232</v>
      </c>
      <c r="AL84" s="41" t="s">
        <v>232</v>
      </c>
      <c r="AM84" s="41" t="s">
        <v>232</v>
      </c>
      <c r="AN84" s="41" t="s">
        <v>232</v>
      </c>
      <c r="AO84" s="41" t="s">
        <v>232</v>
      </c>
      <c r="AR84" s="41" t="s">
        <v>231</v>
      </c>
      <c r="AS84" s="41" t="s">
        <v>231</v>
      </c>
      <c r="AT84" s="41" t="s">
        <v>231</v>
      </c>
      <c r="AU84" s="41" t="s">
        <v>231</v>
      </c>
      <c r="AV84" s="41" t="s">
        <v>231</v>
      </c>
      <c r="AW84" s="41" t="s">
        <v>231</v>
      </c>
      <c r="AX84" s="41" t="s">
        <v>231</v>
      </c>
      <c r="AY84" s="41" t="s">
        <v>231</v>
      </c>
      <c r="AZ84" s="41" t="s">
        <v>231</v>
      </c>
      <c r="BA84" s="41" t="s">
        <v>231</v>
      </c>
      <c r="BC84" s="41" t="s">
        <v>231</v>
      </c>
      <c r="BD84" s="41" t="s">
        <v>231</v>
      </c>
      <c r="BE84" s="41" t="s">
        <v>231</v>
      </c>
      <c r="BF84" s="41" t="s">
        <v>231</v>
      </c>
      <c r="BG84" s="41" t="s">
        <v>231</v>
      </c>
      <c r="BH84" s="41" t="s">
        <v>231</v>
      </c>
      <c r="BI84" s="41" t="s">
        <v>231</v>
      </c>
      <c r="BJ84" s="41" t="s">
        <v>231</v>
      </c>
      <c r="BK84" s="41" t="s">
        <v>231</v>
      </c>
      <c r="BL84" s="41" t="s">
        <v>231</v>
      </c>
      <c r="BM84" s="41" t="s">
        <v>231</v>
      </c>
      <c r="BN84" s="41" t="s">
        <v>231</v>
      </c>
      <c r="BO84" s="41" t="s">
        <v>231</v>
      </c>
      <c r="BP84" s="41" t="s">
        <v>231</v>
      </c>
      <c r="BQ84" s="41" t="s">
        <v>231</v>
      </c>
      <c r="BR84" s="41" t="s">
        <v>231</v>
      </c>
      <c r="BS84" s="41" t="s">
        <v>231</v>
      </c>
      <c r="BT84" s="41" t="s">
        <v>232</v>
      </c>
      <c r="BU84" s="41" t="s">
        <v>231</v>
      </c>
      <c r="BV84" s="41" t="s">
        <v>231</v>
      </c>
    </row>
    <row r="85" spans="1:74" x14ac:dyDescent="0.2">
      <c r="A85" s="73" t="s">
        <v>477</v>
      </c>
      <c r="B85" s="84" t="e">
        <f>VLOOKUP(M85,'APAC Dump'!D:D,1,0)</f>
        <v>#N/A</v>
      </c>
      <c r="C85" s="84" t="str">
        <f>VLOOKUP(M85,'EMEA Dump'!D:D,1,0)</f>
        <v>FFTCTISVEA004</v>
      </c>
      <c r="D85" s="84" t="e">
        <f>VLOOKUP(M85,'NAM Dump'!E:E,1,0)</f>
        <v>#N/A</v>
      </c>
      <c r="F85" s="71" t="s">
        <v>9</v>
      </c>
      <c r="G85" s="72" t="s">
        <v>445</v>
      </c>
      <c r="H85" s="72"/>
      <c r="I85" s="72" t="s">
        <v>446</v>
      </c>
      <c r="J85" s="75" t="s">
        <v>447</v>
      </c>
      <c r="K85" s="72"/>
      <c r="L85" s="145"/>
      <c r="M85" s="73" t="s">
        <v>477</v>
      </c>
      <c r="N85" s="73"/>
      <c r="O85" s="73"/>
      <c r="P85" s="75" t="s">
        <v>426</v>
      </c>
      <c r="Q85" s="71"/>
      <c r="R85" s="71"/>
      <c r="T85" s="41" t="s">
        <v>231</v>
      </c>
      <c r="U85" s="41" t="s">
        <v>231</v>
      </c>
      <c r="V85" s="41" t="s">
        <v>231</v>
      </c>
      <c r="X85" s="41" t="s">
        <v>231</v>
      </c>
      <c r="Y85" s="41" t="s">
        <v>231</v>
      </c>
      <c r="Z85" s="41" t="s">
        <v>231</v>
      </c>
      <c r="AA85" s="41" t="s">
        <v>231</v>
      </c>
      <c r="AB85" s="41" t="s">
        <v>231</v>
      </c>
      <c r="AC85" s="41" t="s">
        <v>231</v>
      </c>
      <c r="AF85" s="41" t="s">
        <v>231</v>
      </c>
      <c r="AG85" s="41" t="s">
        <v>231</v>
      </c>
      <c r="AH85" s="41" t="s">
        <v>231</v>
      </c>
      <c r="AJ85" s="41" t="s">
        <v>232</v>
      </c>
      <c r="AK85" s="41" t="s">
        <v>232</v>
      </c>
      <c r="AL85" s="41" t="s">
        <v>232</v>
      </c>
      <c r="AM85" s="41" t="s">
        <v>232</v>
      </c>
      <c r="AN85" s="41" t="s">
        <v>232</v>
      </c>
      <c r="AO85" s="41" t="s">
        <v>232</v>
      </c>
      <c r="AR85" s="41" t="s">
        <v>231</v>
      </c>
      <c r="AS85" s="41" t="s">
        <v>231</v>
      </c>
      <c r="AT85" s="41" t="s">
        <v>231</v>
      </c>
      <c r="AU85" s="41" t="s">
        <v>231</v>
      </c>
      <c r="AV85" s="41" t="s">
        <v>231</v>
      </c>
      <c r="AW85" s="41" t="s">
        <v>231</v>
      </c>
      <c r="AX85" s="41" t="s">
        <v>231</v>
      </c>
      <c r="AY85" s="41" t="s">
        <v>231</v>
      </c>
      <c r="AZ85" s="41" t="s">
        <v>231</v>
      </c>
      <c r="BA85" s="41" t="s">
        <v>231</v>
      </c>
      <c r="BC85" s="41" t="s">
        <v>231</v>
      </c>
      <c r="BD85" s="41" t="s">
        <v>231</v>
      </c>
      <c r="BE85" s="41" t="s">
        <v>231</v>
      </c>
      <c r="BF85" s="41" t="s">
        <v>231</v>
      </c>
      <c r="BG85" s="41" t="s">
        <v>231</v>
      </c>
      <c r="BH85" s="41" t="s">
        <v>231</v>
      </c>
      <c r="BI85" s="41" t="s">
        <v>231</v>
      </c>
      <c r="BJ85" s="41" t="s">
        <v>231</v>
      </c>
      <c r="BK85" s="41" t="s">
        <v>231</v>
      </c>
      <c r="BL85" s="41" t="s">
        <v>231</v>
      </c>
      <c r="BM85" s="41" t="s">
        <v>231</v>
      </c>
      <c r="BN85" s="41" t="s">
        <v>231</v>
      </c>
      <c r="BO85" s="41" t="s">
        <v>231</v>
      </c>
      <c r="BP85" s="41" t="s">
        <v>231</v>
      </c>
      <c r="BQ85" s="41" t="s">
        <v>231</v>
      </c>
      <c r="BR85" s="41" t="s">
        <v>231</v>
      </c>
      <c r="BS85" s="41" t="s">
        <v>231</v>
      </c>
      <c r="BT85" s="41" t="s">
        <v>231</v>
      </c>
      <c r="BU85" s="41" t="s">
        <v>231</v>
      </c>
      <c r="BV85" s="41" t="s">
        <v>231</v>
      </c>
    </row>
    <row r="86" spans="1:74" x14ac:dyDescent="0.2">
      <c r="A86" s="73" t="s">
        <v>478</v>
      </c>
      <c r="B86" s="84" t="e">
        <f>VLOOKUP(M86,'APAC Dump'!D:D,1,0)</f>
        <v>#N/A</v>
      </c>
      <c r="C86" s="84" t="str">
        <f>VLOOKUP(M86,'EMEA Dump'!D:D,1,0)</f>
        <v>FFTCTISVEA005</v>
      </c>
      <c r="D86" s="84" t="e">
        <f>VLOOKUP(M86,'NAM Dump'!E:E,1,0)</f>
        <v>#N/A</v>
      </c>
      <c r="F86" s="71" t="s">
        <v>9</v>
      </c>
      <c r="G86" s="72" t="s">
        <v>445</v>
      </c>
      <c r="H86" s="72"/>
      <c r="I86" s="72" t="s">
        <v>446</v>
      </c>
      <c r="J86" s="75" t="s">
        <v>447</v>
      </c>
      <c r="K86" s="72"/>
      <c r="L86" s="145"/>
      <c r="M86" s="73" t="s">
        <v>478</v>
      </c>
      <c r="N86" s="73"/>
      <c r="O86" s="73"/>
      <c r="P86" s="75" t="s">
        <v>426</v>
      </c>
      <c r="Q86" s="71"/>
      <c r="R86" s="71"/>
      <c r="T86" s="41" t="s">
        <v>231</v>
      </c>
      <c r="U86" s="41" t="s">
        <v>231</v>
      </c>
      <c r="V86" s="41" t="s">
        <v>231</v>
      </c>
      <c r="X86" s="41" t="s">
        <v>231</v>
      </c>
      <c r="Y86" s="41" t="s">
        <v>231</v>
      </c>
      <c r="Z86" s="41" t="s">
        <v>231</v>
      </c>
      <c r="AA86" s="41" t="s">
        <v>231</v>
      </c>
      <c r="AB86" s="41" t="s">
        <v>231</v>
      </c>
      <c r="AC86" s="41" t="s">
        <v>231</v>
      </c>
      <c r="AF86" s="41" t="s">
        <v>231</v>
      </c>
      <c r="AG86" s="41" t="s">
        <v>231</v>
      </c>
      <c r="AH86" s="41" t="s">
        <v>231</v>
      </c>
      <c r="AJ86" s="41" t="s">
        <v>232</v>
      </c>
      <c r="AK86" s="41" t="s">
        <v>232</v>
      </c>
      <c r="AL86" s="41" t="s">
        <v>232</v>
      </c>
      <c r="AM86" s="41" t="s">
        <v>232</v>
      </c>
      <c r="AN86" s="41" t="s">
        <v>232</v>
      </c>
      <c r="AO86" s="41" t="s">
        <v>232</v>
      </c>
      <c r="AR86" s="41" t="s">
        <v>231</v>
      </c>
      <c r="AS86" s="41" t="s">
        <v>231</v>
      </c>
      <c r="AT86" s="41" t="s">
        <v>231</v>
      </c>
      <c r="AU86" s="41" t="s">
        <v>231</v>
      </c>
      <c r="AV86" s="41" t="s">
        <v>231</v>
      </c>
      <c r="AW86" s="41" t="s">
        <v>231</v>
      </c>
      <c r="AX86" s="41" t="s">
        <v>231</v>
      </c>
      <c r="AY86" s="41" t="s">
        <v>231</v>
      </c>
      <c r="AZ86" s="41" t="s">
        <v>231</v>
      </c>
      <c r="BA86" s="41" t="s">
        <v>231</v>
      </c>
      <c r="BC86" s="41" t="s">
        <v>231</v>
      </c>
      <c r="BD86" s="41" t="s">
        <v>231</v>
      </c>
      <c r="BE86" s="41" t="s">
        <v>231</v>
      </c>
      <c r="BF86" s="41" t="s">
        <v>231</v>
      </c>
      <c r="BG86" s="41" t="s">
        <v>231</v>
      </c>
      <c r="BH86" s="41" t="s">
        <v>231</v>
      </c>
      <c r="BI86" s="41" t="s">
        <v>231</v>
      </c>
      <c r="BJ86" s="41" t="s">
        <v>231</v>
      </c>
      <c r="BK86" s="41" t="s">
        <v>231</v>
      </c>
      <c r="BL86" s="41" t="s">
        <v>231</v>
      </c>
      <c r="BM86" s="41" t="s">
        <v>231</v>
      </c>
      <c r="BN86" s="41" t="s">
        <v>231</v>
      </c>
      <c r="BO86" s="41" t="s">
        <v>231</v>
      </c>
      <c r="BP86" s="41" t="s">
        <v>231</v>
      </c>
      <c r="BQ86" s="41" t="s">
        <v>231</v>
      </c>
      <c r="BR86" s="41" t="s">
        <v>231</v>
      </c>
      <c r="BS86" s="41" t="s">
        <v>231</v>
      </c>
      <c r="BT86" s="41" t="s">
        <v>231</v>
      </c>
      <c r="BU86" s="41" t="s">
        <v>231</v>
      </c>
      <c r="BV86" s="41" t="s">
        <v>231</v>
      </c>
    </row>
    <row r="87" spans="1:74" x14ac:dyDescent="0.2">
      <c r="A87" s="73" t="s">
        <v>479</v>
      </c>
      <c r="B87" s="84" t="e">
        <f>VLOOKUP(M87,'APAC Dump'!D:D,1,0)</f>
        <v>#N/A</v>
      </c>
      <c r="C87" s="84" t="str">
        <f>VLOOKUP(M87,'EMEA Dump'!D:D,1,0)</f>
        <v>FFTCTISVEA006</v>
      </c>
      <c r="D87" s="84" t="e">
        <f>VLOOKUP(M87,'NAM Dump'!E:E,1,0)</f>
        <v>#N/A</v>
      </c>
      <c r="F87" s="71" t="s">
        <v>9</v>
      </c>
      <c r="G87" s="72" t="s">
        <v>445</v>
      </c>
      <c r="H87" s="72"/>
      <c r="I87" s="72" t="s">
        <v>446</v>
      </c>
      <c r="J87" s="75" t="s">
        <v>447</v>
      </c>
      <c r="K87" s="72"/>
      <c r="L87" s="145"/>
      <c r="M87" s="73" t="s">
        <v>479</v>
      </c>
      <c r="N87" s="73"/>
      <c r="O87" s="73"/>
      <c r="P87" s="75" t="s">
        <v>426</v>
      </c>
      <c r="Q87" s="71"/>
      <c r="R87" s="71"/>
      <c r="T87" s="41" t="s">
        <v>231</v>
      </c>
      <c r="U87" s="41" t="s">
        <v>231</v>
      </c>
      <c r="V87" s="41" t="s">
        <v>231</v>
      </c>
      <c r="X87" s="41" t="s">
        <v>231</v>
      </c>
      <c r="Y87" s="41" t="s">
        <v>231</v>
      </c>
      <c r="Z87" s="41" t="s">
        <v>231</v>
      </c>
      <c r="AA87" s="41" t="s">
        <v>231</v>
      </c>
      <c r="AB87" s="41" t="s">
        <v>231</v>
      </c>
      <c r="AC87" s="41" t="s">
        <v>231</v>
      </c>
      <c r="AF87" s="41" t="s">
        <v>231</v>
      </c>
      <c r="AG87" s="41" t="s">
        <v>231</v>
      </c>
      <c r="AH87" s="41" t="s">
        <v>231</v>
      </c>
      <c r="AJ87" s="41" t="s">
        <v>232</v>
      </c>
      <c r="AK87" s="41" t="s">
        <v>232</v>
      </c>
      <c r="AL87" s="41" t="s">
        <v>232</v>
      </c>
      <c r="AM87" s="41" t="s">
        <v>232</v>
      </c>
      <c r="AN87" s="41" t="s">
        <v>232</v>
      </c>
      <c r="AO87" s="41" t="s">
        <v>232</v>
      </c>
      <c r="AR87" s="41" t="s">
        <v>231</v>
      </c>
      <c r="AS87" s="41" t="s">
        <v>231</v>
      </c>
      <c r="AT87" s="41" t="s">
        <v>231</v>
      </c>
      <c r="AU87" s="41" t="s">
        <v>231</v>
      </c>
      <c r="AV87" s="41" t="s">
        <v>231</v>
      </c>
      <c r="AW87" s="41" t="s">
        <v>231</v>
      </c>
      <c r="AX87" s="41" t="s">
        <v>231</v>
      </c>
      <c r="AY87" s="41" t="s">
        <v>231</v>
      </c>
      <c r="AZ87" s="41" t="s">
        <v>231</v>
      </c>
      <c r="BA87" s="41" t="s">
        <v>231</v>
      </c>
      <c r="BC87" s="41" t="s">
        <v>231</v>
      </c>
      <c r="BD87" s="41" t="s">
        <v>231</v>
      </c>
      <c r="BE87" s="41" t="s">
        <v>231</v>
      </c>
      <c r="BF87" s="41" t="s">
        <v>231</v>
      </c>
      <c r="BG87" s="41" t="s">
        <v>231</v>
      </c>
      <c r="BH87" s="41" t="s">
        <v>231</v>
      </c>
      <c r="BI87" s="41" t="s">
        <v>231</v>
      </c>
      <c r="BJ87" s="41" t="s">
        <v>231</v>
      </c>
      <c r="BK87" s="41" t="s">
        <v>231</v>
      </c>
      <c r="BL87" s="41" t="s">
        <v>231</v>
      </c>
      <c r="BM87" s="41" t="s">
        <v>231</v>
      </c>
      <c r="BN87" s="41" t="s">
        <v>231</v>
      </c>
      <c r="BO87" s="41" t="s">
        <v>231</v>
      </c>
      <c r="BP87" s="41" t="s">
        <v>231</v>
      </c>
      <c r="BQ87" s="41" t="s">
        <v>231</v>
      </c>
      <c r="BR87" s="41" t="s">
        <v>231</v>
      </c>
      <c r="BS87" s="41" t="s">
        <v>231</v>
      </c>
      <c r="BT87" s="41" t="s">
        <v>231</v>
      </c>
      <c r="BU87" s="41" t="s">
        <v>231</v>
      </c>
      <c r="BV87" s="41" t="s">
        <v>231</v>
      </c>
    </row>
    <row r="88" spans="1:74" x14ac:dyDescent="0.2">
      <c r="A88" s="72" t="s">
        <v>482</v>
      </c>
      <c r="B88" s="84" t="e">
        <f>VLOOKUP(M88,'APAC Dump'!D:D,1,0)</f>
        <v>#N/A</v>
      </c>
      <c r="C88" s="84" t="str">
        <f>VLOOKUP(M88,'EMEA Dump'!D:D,1,0)</f>
        <v>welsan-mgt1</v>
      </c>
      <c r="D88" s="84" t="e">
        <f>VLOOKUP(M88,'NAM Dump'!E:E,1,0)</f>
        <v>#N/A</v>
      </c>
      <c r="F88" s="71" t="s">
        <v>9</v>
      </c>
      <c r="G88" s="72" t="s">
        <v>445</v>
      </c>
      <c r="H88" s="72"/>
      <c r="I88" s="72" t="s">
        <v>480</v>
      </c>
      <c r="J88" s="72" t="s">
        <v>480</v>
      </c>
      <c r="K88" s="72" t="s">
        <v>481</v>
      </c>
      <c r="L88" s="145"/>
      <c r="M88" s="72" t="s">
        <v>482</v>
      </c>
      <c r="N88" s="72" t="s">
        <v>483</v>
      </c>
      <c r="O88" s="72" t="s">
        <v>484</v>
      </c>
      <c r="P88" s="74" t="s">
        <v>485</v>
      </c>
      <c r="Q88" s="71"/>
      <c r="R88" s="71" t="s">
        <v>397</v>
      </c>
      <c r="T88" s="41" t="s">
        <v>231</v>
      </c>
      <c r="U88" s="41" t="s">
        <v>231</v>
      </c>
      <c r="V88" s="41" t="s">
        <v>231</v>
      </c>
      <c r="X88" s="41" t="s">
        <v>231</v>
      </c>
      <c r="Y88" s="41" t="s">
        <v>231</v>
      </c>
      <c r="Z88" s="41" t="s">
        <v>231</v>
      </c>
      <c r="AA88" s="41" t="s">
        <v>231</v>
      </c>
      <c r="AB88" s="41" t="s">
        <v>231</v>
      </c>
      <c r="AC88" s="41" t="s">
        <v>231</v>
      </c>
      <c r="AF88" s="41" t="s">
        <v>231</v>
      </c>
      <c r="AG88" s="41" t="s">
        <v>231</v>
      </c>
      <c r="AH88" s="41" t="s">
        <v>231</v>
      </c>
      <c r="AJ88" s="41" t="s">
        <v>232</v>
      </c>
      <c r="AK88" s="41" t="s">
        <v>232</v>
      </c>
      <c r="AL88" s="41" t="s">
        <v>232</v>
      </c>
      <c r="AM88" s="41" t="s">
        <v>232</v>
      </c>
      <c r="AN88" s="41" t="s">
        <v>232</v>
      </c>
      <c r="AO88" s="41" t="s">
        <v>232</v>
      </c>
      <c r="AR88" s="41" t="s">
        <v>231</v>
      </c>
      <c r="AS88" s="41" t="s">
        <v>231</v>
      </c>
      <c r="AT88" s="41" t="s">
        <v>231</v>
      </c>
      <c r="AU88" s="41" t="s">
        <v>231</v>
      </c>
      <c r="AV88" s="41" t="s">
        <v>231</v>
      </c>
      <c r="AW88" s="41" t="s">
        <v>231</v>
      </c>
      <c r="AX88" s="41" t="s">
        <v>231</v>
      </c>
      <c r="AY88" s="41" t="s">
        <v>231</v>
      </c>
      <c r="AZ88" s="41" t="s">
        <v>231</v>
      </c>
      <c r="BA88" s="41" t="s">
        <v>231</v>
      </c>
      <c r="BC88" s="41" t="s">
        <v>231</v>
      </c>
      <c r="BD88" s="41" t="s">
        <v>231</v>
      </c>
      <c r="BE88" s="41" t="s">
        <v>231</v>
      </c>
      <c r="BF88" s="41" t="s">
        <v>231</v>
      </c>
      <c r="BG88" s="41" t="s">
        <v>231</v>
      </c>
      <c r="BH88" s="41" t="s">
        <v>231</v>
      </c>
      <c r="BI88" s="41" t="s">
        <v>231</v>
      </c>
      <c r="BJ88" s="41" t="s">
        <v>231</v>
      </c>
      <c r="BK88" s="41" t="s">
        <v>231</v>
      </c>
      <c r="BL88" s="41" t="s">
        <v>231</v>
      </c>
      <c r="BM88" s="41" t="s">
        <v>231</v>
      </c>
      <c r="BN88" s="41" t="s">
        <v>231</v>
      </c>
      <c r="BO88" s="41" t="s">
        <v>231</v>
      </c>
      <c r="BP88" s="41" t="s">
        <v>231</v>
      </c>
      <c r="BQ88" s="41" t="s">
        <v>231</v>
      </c>
      <c r="BR88" s="41" t="s">
        <v>231</v>
      </c>
      <c r="BS88" s="41" t="s">
        <v>231</v>
      </c>
      <c r="BT88" s="41" t="s">
        <v>231</v>
      </c>
      <c r="BU88" s="41" t="s">
        <v>231</v>
      </c>
      <c r="BV88" s="41" t="s">
        <v>231</v>
      </c>
    </row>
    <row r="89" spans="1:74" x14ac:dyDescent="0.2">
      <c r="A89" s="72" t="s">
        <v>486</v>
      </c>
      <c r="B89" s="84" t="e">
        <f>VLOOKUP(M89,'APAC Dump'!D:D,1,0)</f>
        <v>#N/A</v>
      </c>
      <c r="C89" s="84" t="str">
        <f>VLOOKUP(M89,'EMEA Dump'!D:D,1,0)</f>
        <v>welsan-mgt2</v>
      </c>
      <c r="D89" s="84" t="e">
        <f>VLOOKUP(M89,'NAM Dump'!E:E,1,0)</f>
        <v>#N/A</v>
      </c>
      <c r="F89" s="71" t="s">
        <v>9</v>
      </c>
      <c r="G89" s="72" t="s">
        <v>445</v>
      </c>
      <c r="H89" s="72"/>
      <c r="I89" s="72" t="s">
        <v>480</v>
      </c>
      <c r="J89" s="72" t="s">
        <v>480</v>
      </c>
      <c r="K89" s="72" t="s">
        <v>481</v>
      </c>
      <c r="L89" s="145"/>
      <c r="M89" s="72" t="s">
        <v>486</v>
      </c>
      <c r="N89" s="72" t="s">
        <v>487</v>
      </c>
      <c r="O89" s="72" t="s">
        <v>484</v>
      </c>
      <c r="P89" s="74" t="s">
        <v>485</v>
      </c>
      <c r="Q89" s="71"/>
      <c r="R89" s="71" t="s">
        <v>397</v>
      </c>
      <c r="T89" s="41" t="s">
        <v>231</v>
      </c>
      <c r="U89" s="41" t="s">
        <v>231</v>
      </c>
      <c r="V89" s="41" t="s">
        <v>231</v>
      </c>
      <c r="X89" s="41" t="s">
        <v>231</v>
      </c>
      <c r="Y89" s="41" t="s">
        <v>231</v>
      </c>
      <c r="Z89" s="41" t="s">
        <v>231</v>
      </c>
      <c r="AA89" s="41" t="s">
        <v>231</v>
      </c>
      <c r="AB89" s="41" t="s">
        <v>231</v>
      </c>
      <c r="AC89" s="41" t="s">
        <v>231</v>
      </c>
      <c r="AF89" s="41" t="s">
        <v>231</v>
      </c>
      <c r="AG89" s="41" t="s">
        <v>231</v>
      </c>
      <c r="AH89" s="41" t="s">
        <v>231</v>
      </c>
      <c r="AJ89" s="41" t="s">
        <v>232</v>
      </c>
      <c r="AK89" s="41" t="s">
        <v>232</v>
      </c>
      <c r="AL89" s="41" t="s">
        <v>232</v>
      </c>
      <c r="AM89" s="41" t="s">
        <v>232</v>
      </c>
      <c r="AN89" s="41" t="s">
        <v>232</v>
      </c>
      <c r="AO89" s="41" t="s">
        <v>232</v>
      </c>
      <c r="AR89" s="41" t="s">
        <v>231</v>
      </c>
      <c r="AS89" s="41" t="s">
        <v>231</v>
      </c>
      <c r="AT89" s="41" t="s">
        <v>231</v>
      </c>
      <c r="AU89" s="41" t="s">
        <v>231</v>
      </c>
      <c r="AV89" s="41" t="s">
        <v>231</v>
      </c>
      <c r="AW89" s="41" t="s">
        <v>231</v>
      </c>
      <c r="AX89" s="41" t="s">
        <v>231</v>
      </c>
      <c r="AY89" s="41" t="s">
        <v>231</v>
      </c>
      <c r="AZ89" s="41" t="s">
        <v>231</v>
      </c>
      <c r="BA89" s="41" t="s">
        <v>231</v>
      </c>
      <c r="BC89" s="41" t="s">
        <v>231</v>
      </c>
      <c r="BD89" s="41" t="s">
        <v>231</v>
      </c>
      <c r="BE89" s="41" t="s">
        <v>231</v>
      </c>
      <c r="BF89" s="41" t="s">
        <v>231</v>
      </c>
      <c r="BG89" s="41" t="s">
        <v>231</v>
      </c>
      <c r="BH89" s="41" t="s">
        <v>231</v>
      </c>
      <c r="BI89" s="41" t="s">
        <v>231</v>
      </c>
      <c r="BJ89" s="41" t="s">
        <v>231</v>
      </c>
      <c r="BK89" s="41" t="s">
        <v>231</v>
      </c>
      <c r="BL89" s="41" t="s">
        <v>231</v>
      </c>
      <c r="BM89" s="41" t="s">
        <v>231</v>
      </c>
      <c r="BN89" s="41" t="s">
        <v>231</v>
      </c>
      <c r="BO89" s="41" t="s">
        <v>231</v>
      </c>
      <c r="BP89" s="41" t="s">
        <v>231</v>
      </c>
      <c r="BQ89" s="41" t="s">
        <v>231</v>
      </c>
      <c r="BR89" s="41" t="s">
        <v>231</v>
      </c>
      <c r="BS89" s="41" t="s">
        <v>231</v>
      </c>
      <c r="BT89" s="41" t="s">
        <v>231</v>
      </c>
      <c r="BU89" s="41" t="s">
        <v>231</v>
      </c>
      <c r="BV89" s="41" t="s">
        <v>231</v>
      </c>
    </row>
    <row r="90" spans="1:74" x14ac:dyDescent="0.2">
      <c r="A90" s="80" t="s">
        <v>491</v>
      </c>
      <c r="B90" s="84" t="e">
        <f>VLOOKUP(M90,'APAC Dump'!D:D,1,0)</f>
        <v>#N/A</v>
      </c>
      <c r="C90" s="84" t="str">
        <f>VLOOKUP(M90,'EMEA Dump'!D:D,1,0)</f>
        <v>zhctipgs05</v>
      </c>
      <c r="D90" s="84" t="e">
        <f>VLOOKUP(M90,'NAM Dump'!E:E,1,0)</f>
        <v>#N/A</v>
      </c>
      <c r="F90" s="71" t="s">
        <v>9</v>
      </c>
      <c r="G90" s="79" t="s">
        <v>488</v>
      </c>
      <c r="H90" s="79"/>
      <c r="I90" s="79" t="s">
        <v>489</v>
      </c>
      <c r="J90" s="79" t="s">
        <v>489</v>
      </c>
      <c r="K90" s="79" t="s">
        <v>490</v>
      </c>
      <c r="L90" s="147"/>
      <c r="M90" s="80" t="s">
        <v>491</v>
      </c>
      <c r="N90" s="80"/>
      <c r="O90" s="72" t="s">
        <v>395</v>
      </c>
      <c r="P90" s="74" t="s">
        <v>485</v>
      </c>
      <c r="Q90" s="71"/>
      <c r="R90" s="71" t="s">
        <v>397</v>
      </c>
      <c r="T90" s="41" t="s">
        <v>231</v>
      </c>
      <c r="U90" s="41" t="s">
        <v>231</v>
      </c>
      <c r="V90" s="41" t="s">
        <v>231</v>
      </c>
      <c r="X90" s="41" t="s">
        <v>231</v>
      </c>
      <c r="Y90" s="41" t="s">
        <v>231</v>
      </c>
      <c r="Z90" s="41" t="s">
        <v>231</v>
      </c>
      <c r="AA90" s="41" t="s">
        <v>231</v>
      </c>
      <c r="AB90" s="41" t="s">
        <v>231</v>
      </c>
      <c r="AC90" s="41" t="s">
        <v>231</v>
      </c>
      <c r="AF90" s="41" t="s">
        <v>231</v>
      </c>
      <c r="AG90" s="41" t="s">
        <v>231</v>
      </c>
      <c r="AH90" s="41" t="s">
        <v>231</v>
      </c>
      <c r="AJ90" s="41" t="s">
        <v>232</v>
      </c>
      <c r="AK90" s="41" t="s">
        <v>232</v>
      </c>
      <c r="AL90" s="41" t="s">
        <v>232</v>
      </c>
      <c r="AM90" s="41" t="s">
        <v>232</v>
      </c>
      <c r="AN90" s="41" t="s">
        <v>232</v>
      </c>
      <c r="AO90" s="41" t="s">
        <v>232</v>
      </c>
      <c r="AR90" s="41" t="s">
        <v>231</v>
      </c>
      <c r="AS90" s="41" t="s">
        <v>231</v>
      </c>
      <c r="AT90" s="41" t="s">
        <v>231</v>
      </c>
      <c r="AU90" s="41" t="s">
        <v>231</v>
      </c>
      <c r="AV90" s="41" t="s">
        <v>231</v>
      </c>
      <c r="AW90" s="41" t="s">
        <v>231</v>
      </c>
      <c r="AX90" s="41" t="s">
        <v>231</v>
      </c>
      <c r="AY90" s="41" t="s">
        <v>231</v>
      </c>
      <c r="AZ90" s="41" t="s">
        <v>231</v>
      </c>
      <c r="BA90" s="41" t="s">
        <v>231</v>
      </c>
      <c r="BC90" s="41" t="s">
        <v>231</v>
      </c>
      <c r="BD90" s="41" t="s">
        <v>231</v>
      </c>
      <c r="BE90" s="41" t="s">
        <v>231</v>
      </c>
      <c r="BF90" s="41" t="s">
        <v>231</v>
      </c>
      <c r="BG90" s="41" t="s">
        <v>231</v>
      </c>
      <c r="BH90" s="41" t="s">
        <v>231</v>
      </c>
      <c r="BI90" s="41" t="s">
        <v>231</v>
      </c>
      <c r="BJ90" s="41" t="s">
        <v>231</v>
      </c>
      <c r="BK90" s="41" t="s">
        <v>231</v>
      </c>
      <c r="BL90" s="41" t="s">
        <v>231</v>
      </c>
      <c r="BM90" s="41" t="s">
        <v>231</v>
      </c>
      <c r="BN90" s="41" t="s">
        <v>231</v>
      </c>
      <c r="BO90" s="41" t="s">
        <v>231</v>
      </c>
      <c r="BP90" s="41" t="s">
        <v>231</v>
      </c>
      <c r="BQ90" s="41" t="s">
        <v>231</v>
      </c>
      <c r="BR90" s="41" t="s">
        <v>231</v>
      </c>
      <c r="BS90" s="41" t="s">
        <v>231</v>
      </c>
      <c r="BT90" s="41" t="s">
        <v>231</v>
      </c>
      <c r="BU90" s="41" t="s">
        <v>231</v>
      </c>
      <c r="BV90" s="41" t="s">
        <v>231</v>
      </c>
    </row>
    <row r="91" spans="1:74" x14ac:dyDescent="0.2">
      <c r="A91" s="80" t="s">
        <v>492</v>
      </c>
      <c r="B91" s="84" t="e">
        <f>VLOOKUP(M91,'APAC Dump'!D:D,1,0)</f>
        <v>#N/A</v>
      </c>
      <c r="C91" s="84" t="str">
        <f>VLOOKUP(M91,'EMEA Dump'!D:D,1,0)</f>
        <v>zhctipgs06</v>
      </c>
      <c r="D91" s="84" t="e">
        <f>VLOOKUP(M91,'NAM Dump'!E:E,1,0)</f>
        <v>#N/A</v>
      </c>
      <c r="F91" s="71" t="s">
        <v>9</v>
      </c>
      <c r="G91" s="79" t="s">
        <v>488</v>
      </c>
      <c r="H91" s="79"/>
      <c r="I91" s="79" t="s">
        <v>489</v>
      </c>
      <c r="J91" s="79" t="s">
        <v>489</v>
      </c>
      <c r="K91" s="79" t="s">
        <v>490</v>
      </c>
      <c r="L91" s="147"/>
      <c r="M91" s="80" t="s">
        <v>492</v>
      </c>
      <c r="N91" s="80"/>
      <c r="O91" s="72" t="s">
        <v>395</v>
      </c>
      <c r="P91" s="74" t="s">
        <v>485</v>
      </c>
      <c r="Q91" s="71"/>
      <c r="R91" s="71" t="s">
        <v>397</v>
      </c>
      <c r="T91" s="41" t="s">
        <v>231</v>
      </c>
      <c r="U91" s="41" t="s">
        <v>231</v>
      </c>
      <c r="V91" s="41" t="s">
        <v>231</v>
      </c>
      <c r="X91" s="41" t="s">
        <v>231</v>
      </c>
      <c r="Y91" s="41" t="s">
        <v>231</v>
      </c>
      <c r="Z91" s="41" t="s">
        <v>231</v>
      </c>
      <c r="AA91" s="41" t="s">
        <v>231</v>
      </c>
      <c r="AB91" s="41" t="s">
        <v>231</v>
      </c>
      <c r="AC91" s="41" t="s">
        <v>231</v>
      </c>
      <c r="AF91" s="41" t="s">
        <v>231</v>
      </c>
      <c r="AG91" s="41" t="s">
        <v>231</v>
      </c>
      <c r="AH91" s="41" t="s">
        <v>231</v>
      </c>
      <c r="AJ91" s="41" t="s">
        <v>232</v>
      </c>
      <c r="AK91" s="41" t="s">
        <v>232</v>
      </c>
      <c r="AL91" s="41" t="s">
        <v>232</v>
      </c>
      <c r="AM91" s="41" t="s">
        <v>232</v>
      </c>
      <c r="AN91" s="41" t="s">
        <v>232</v>
      </c>
      <c r="AO91" s="41" t="s">
        <v>232</v>
      </c>
      <c r="AR91" s="41" t="s">
        <v>231</v>
      </c>
      <c r="AS91" s="41" t="s">
        <v>231</v>
      </c>
      <c r="AT91" s="41" t="s">
        <v>231</v>
      </c>
      <c r="AU91" s="41" t="s">
        <v>231</v>
      </c>
      <c r="AV91" s="41" t="s">
        <v>231</v>
      </c>
      <c r="AW91" s="41" t="s">
        <v>231</v>
      </c>
      <c r="AX91" s="41" t="s">
        <v>231</v>
      </c>
      <c r="AY91" s="41" t="s">
        <v>231</v>
      </c>
      <c r="AZ91" s="41" t="s">
        <v>231</v>
      </c>
      <c r="BA91" s="41" t="s">
        <v>231</v>
      </c>
      <c r="BC91" s="41" t="s">
        <v>231</v>
      </c>
      <c r="BD91" s="41" t="s">
        <v>231</v>
      </c>
      <c r="BE91" s="41" t="s">
        <v>231</v>
      </c>
      <c r="BF91" s="41" t="s">
        <v>231</v>
      </c>
      <c r="BG91" s="41" t="s">
        <v>231</v>
      </c>
      <c r="BH91" s="41" t="s">
        <v>231</v>
      </c>
      <c r="BI91" s="41" t="s">
        <v>231</v>
      </c>
      <c r="BJ91" s="41" t="s">
        <v>231</v>
      </c>
      <c r="BK91" s="41" t="s">
        <v>231</v>
      </c>
      <c r="BL91" s="41" t="s">
        <v>231</v>
      </c>
      <c r="BM91" s="41" t="s">
        <v>231</v>
      </c>
      <c r="BN91" s="41" t="s">
        <v>231</v>
      </c>
      <c r="BO91" s="41" t="s">
        <v>231</v>
      </c>
      <c r="BP91" s="41" t="s">
        <v>231</v>
      </c>
      <c r="BQ91" s="41" t="s">
        <v>231</v>
      </c>
      <c r="BR91" s="41" t="s">
        <v>231</v>
      </c>
      <c r="BS91" s="41" t="s">
        <v>231</v>
      </c>
      <c r="BT91" s="41" t="s">
        <v>231</v>
      </c>
      <c r="BU91" s="41" t="s">
        <v>231</v>
      </c>
      <c r="BV91" s="41" t="s">
        <v>231</v>
      </c>
    </row>
    <row r="92" spans="1:74" x14ac:dyDescent="0.2">
      <c r="A92" s="80" t="s">
        <v>495</v>
      </c>
      <c r="B92" s="84" t="e">
        <f>VLOOKUP(M92,'APAC Dump'!D:D,1,0)</f>
        <v>#N/A</v>
      </c>
      <c r="C92" s="84" t="str">
        <f>VLOOKUP(M92,'EMEA Dump'!D:D,1,0)</f>
        <v>zhcticgs05</v>
      </c>
      <c r="D92" s="84" t="e">
        <f>VLOOKUP(M92,'NAM Dump'!E:E,1,0)</f>
        <v>#N/A</v>
      </c>
      <c r="F92" s="71" t="s">
        <v>9</v>
      </c>
      <c r="G92" s="79" t="s">
        <v>488</v>
      </c>
      <c r="H92" s="79"/>
      <c r="I92" s="79" t="s">
        <v>493</v>
      </c>
      <c r="J92" s="79" t="s">
        <v>493</v>
      </c>
      <c r="K92" s="79" t="s">
        <v>494</v>
      </c>
      <c r="L92" s="147"/>
      <c r="M92" s="80" t="s">
        <v>495</v>
      </c>
      <c r="N92" s="80"/>
      <c r="O92" s="72" t="s">
        <v>395</v>
      </c>
      <c r="P92" s="74" t="s">
        <v>485</v>
      </c>
      <c r="Q92" s="71"/>
      <c r="R92" s="71" t="s">
        <v>397</v>
      </c>
      <c r="T92" s="41" t="s">
        <v>231</v>
      </c>
      <c r="U92" s="41" t="s">
        <v>231</v>
      </c>
      <c r="V92" s="41" t="s">
        <v>231</v>
      </c>
      <c r="X92" s="41" t="s">
        <v>231</v>
      </c>
      <c r="Y92" s="41" t="s">
        <v>231</v>
      </c>
      <c r="Z92" s="41" t="s">
        <v>231</v>
      </c>
      <c r="AA92" s="41" t="s">
        <v>231</v>
      </c>
      <c r="AB92" s="41" t="s">
        <v>231</v>
      </c>
      <c r="AC92" s="41" t="s">
        <v>231</v>
      </c>
      <c r="AF92" s="41" t="s">
        <v>231</v>
      </c>
      <c r="AG92" s="41" t="s">
        <v>231</v>
      </c>
      <c r="AH92" s="41" t="s">
        <v>231</v>
      </c>
      <c r="AJ92" s="41" t="s">
        <v>232</v>
      </c>
      <c r="AK92" s="41" t="s">
        <v>232</v>
      </c>
      <c r="AL92" s="41" t="s">
        <v>232</v>
      </c>
      <c r="AM92" s="41" t="s">
        <v>232</v>
      </c>
      <c r="AN92" s="41" t="s">
        <v>232</v>
      </c>
      <c r="AO92" s="41" t="s">
        <v>232</v>
      </c>
      <c r="AR92" s="41" t="s">
        <v>231</v>
      </c>
      <c r="AS92" s="41" t="s">
        <v>231</v>
      </c>
      <c r="AT92" s="41" t="s">
        <v>231</v>
      </c>
      <c r="AU92" s="41" t="s">
        <v>231</v>
      </c>
      <c r="AV92" s="41" t="s">
        <v>231</v>
      </c>
      <c r="AW92" s="41" t="s">
        <v>231</v>
      </c>
      <c r="AX92" s="41" t="s">
        <v>231</v>
      </c>
      <c r="AY92" s="41" t="s">
        <v>231</v>
      </c>
      <c r="AZ92" s="41" t="s">
        <v>231</v>
      </c>
      <c r="BA92" s="41" t="s">
        <v>231</v>
      </c>
      <c r="BC92" s="41" t="s">
        <v>231</v>
      </c>
      <c r="BD92" s="41" t="s">
        <v>231</v>
      </c>
      <c r="BE92" s="41" t="s">
        <v>231</v>
      </c>
      <c r="BF92" s="41" t="s">
        <v>231</v>
      </c>
      <c r="BG92" s="41" t="s">
        <v>231</v>
      </c>
      <c r="BH92" s="41" t="s">
        <v>231</v>
      </c>
      <c r="BI92" s="41" t="s">
        <v>231</v>
      </c>
      <c r="BJ92" s="41" t="s">
        <v>231</v>
      </c>
      <c r="BK92" s="41" t="s">
        <v>231</v>
      </c>
      <c r="BL92" s="41" t="s">
        <v>231</v>
      </c>
      <c r="BM92" s="41" t="s">
        <v>231</v>
      </c>
      <c r="BN92" s="41" t="s">
        <v>231</v>
      </c>
      <c r="BO92" s="41" t="s">
        <v>231</v>
      </c>
      <c r="BP92" s="41" t="s">
        <v>231</v>
      </c>
      <c r="BQ92" s="41" t="s">
        <v>231</v>
      </c>
      <c r="BR92" s="41" t="s">
        <v>231</v>
      </c>
      <c r="BS92" s="41" t="s">
        <v>231</v>
      </c>
      <c r="BT92" s="41" t="s">
        <v>231</v>
      </c>
      <c r="BU92" s="41" t="s">
        <v>231</v>
      </c>
      <c r="BV92" s="41" t="s">
        <v>231</v>
      </c>
    </row>
    <row r="93" spans="1:74" x14ac:dyDescent="0.2">
      <c r="A93" s="80" t="s">
        <v>497</v>
      </c>
      <c r="B93" s="84" t="e">
        <f>VLOOKUP(M93,'APAC Dump'!D:D,1,0)</f>
        <v>#N/A</v>
      </c>
      <c r="C93" s="84" t="str">
        <f>VLOOKUP(M93,'EMEA Dump'!D:D,1,0)</f>
        <v>zhcticgs06</v>
      </c>
      <c r="D93" s="84" t="e">
        <f>VLOOKUP(M93,'NAM Dump'!E:E,1,0)</f>
        <v>#N/A</v>
      </c>
      <c r="F93" s="71" t="s">
        <v>9</v>
      </c>
      <c r="G93" s="79" t="s">
        <v>488</v>
      </c>
      <c r="H93" s="79"/>
      <c r="I93" s="79" t="s">
        <v>493</v>
      </c>
      <c r="J93" s="79" t="s">
        <v>493</v>
      </c>
      <c r="K93" s="79" t="s">
        <v>496</v>
      </c>
      <c r="L93" s="147"/>
      <c r="M93" s="80" t="s">
        <v>497</v>
      </c>
      <c r="N93" s="80"/>
      <c r="O93" s="72" t="s">
        <v>395</v>
      </c>
      <c r="P93" s="74" t="s">
        <v>485</v>
      </c>
      <c r="Q93" s="71"/>
      <c r="R93" s="71" t="s">
        <v>397</v>
      </c>
      <c r="T93" s="41" t="s">
        <v>231</v>
      </c>
      <c r="U93" s="41" t="s">
        <v>231</v>
      </c>
      <c r="V93" s="41" t="s">
        <v>231</v>
      </c>
      <c r="X93" s="41" t="s">
        <v>231</v>
      </c>
      <c r="Y93" s="41" t="s">
        <v>231</v>
      </c>
      <c r="Z93" s="41" t="s">
        <v>231</v>
      </c>
      <c r="AA93" s="41" t="s">
        <v>231</v>
      </c>
      <c r="AB93" s="41" t="s">
        <v>231</v>
      </c>
      <c r="AC93" s="41" t="s">
        <v>231</v>
      </c>
      <c r="AF93" s="41" t="s">
        <v>231</v>
      </c>
      <c r="AG93" s="41" t="s">
        <v>231</v>
      </c>
      <c r="AH93" s="41" t="s">
        <v>231</v>
      </c>
      <c r="AJ93" s="41" t="s">
        <v>232</v>
      </c>
      <c r="AK93" s="41" t="s">
        <v>232</v>
      </c>
      <c r="AL93" s="41" t="s">
        <v>232</v>
      </c>
      <c r="AM93" s="41" t="s">
        <v>232</v>
      </c>
      <c r="AN93" s="41" t="s">
        <v>232</v>
      </c>
      <c r="AO93" s="41" t="s">
        <v>232</v>
      </c>
      <c r="AR93" s="41" t="s">
        <v>231</v>
      </c>
      <c r="AS93" s="41" t="s">
        <v>231</v>
      </c>
      <c r="AT93" s="41" t="s">
        <v>231</v>
      </c>
      <c r="AU93" s="41" t="s">
        <v>231</v>
      </c>
      <c r="AV93" s="41" t="s">
        <v>231</v>
      </c>
      <c r="AW93" s="41" t="s">
        <v>231</v>
      </c>
      <c r="AX93" s="41" t="s">
        <v>231</v>
      </c>
      <c r="AY93" s="41" t="s">
        <v>231</v>
      </c>
      <c r="AZ93" s="41" t="s">
        <v>231</v>
      </c>
      <c r="BA93" s="41" t="s">
        <v>231</v>
      </c>
      <c r="BC93" s="41" t="s">
        <v>231</v>
      </c>
      <c r="BD93" s="41" t="s">
        <v>231</v>
      </c>
      <c r="BE93" s="41" t="s">
        <v>231</v>
      </c>
      <c r="BF93" s="41" t="s">
        <v>231</v>
      </c>
      <c r="BG93" s="41" t="s">
        <v>231</v>
      </c>
      <c r="BH93" s="41" t="s">
        <v>231</v>
      </c>
      <c r="BI93" s="41" t="s">
        <v>231</v>
      </c>
      <c r="BJ93" s="41" t="s">
        <v>231</v>
      </c>
      <c r="BK93" s="41" t="s">
        <v>231</v>
      </c>
      <c r="BL93" s="41" t="s">
        <v>231</v>
      </c>
      <c r="BM93" s="41" t="s">
        <v>231</v>
      </c>
      <c r="BN93" s="41" t="s">
        <v>231</v>
      </c>
      <c r="BO93" s="41" t="s">
        <v>231</v>
      </c>
      <c r="BP93" s="41" t="s">
        <v>231</v>
      </c>
      <c r="BQ93" s="41" t="s">
        <v>231</v>
      </c>
      <c r="BR93" s="41" t="s">
        <v>231</v>
      </c>
      <c r="BS93" s="41" t="s">
        <v>231</v>
      </c>
      <c r="BT93" s="41" t="s">
        <v>231</v>
      </c>
      <c r="BU93" s="41" t="s">
        <v>231</v>
      </c>
      <c r="BV93" s="41" t="s">
        <v>231</v>
      </c>
    </row>
    <row r="94" spans="1:74" x14ac:dyDescent="0.2">
      <c r="A94" s="81" t="s">
        <v>511</v>
      </c>
      <c r="B94" s="84" t="e">
        <f>VLOOKUP(M94,'APAC Dump'!D:D,1,0)</f>
        <v>#N/A</v>
      </c>
      <c r="C94" s="84" t="e">
        <f>VLOOKUP(M94,'EMEA Dump'!D:D,1,0)</f>
        <v>#N/A</v>
      </c>
      <c r="D94" s="84" t="str">
        <f>VLOOKUP(M94,'NAM Dump'!E:E,1,0)</f>
        <v>lacpcws01</v>
      </c>
      <c r="F94" s="81" t="s">
        <v>509</v>
      </c>
      <c r="G94" s="81" t="s">
        <v>178</v>
      </c>
      <c r="H94" s="81"/>
      <c r="I94" s="81" t="s">
        <v>510</v>
      </c>
      <c r="J94" s="81"/>
      <c r="K94" s="81"/>
      <c r="L94" s="148"/>
      <c r="M94" s="81" t="s">
        <v>511</v>
      </c>
      <c r="N94" s="81" t="s">
        <v>512</v>
      </c>
      <c r="O94" s="81"/>
      <c r="P94" s="82" t="s">
        <v>513</v>
      </c>
      <c r="Q94" s="81"/>
      <c r="R94" s="81"/>
      <c r="T94" s="41" t="s">
        <v>231</v>
      </c>
      <c r="U94" s="41" t="s">
        <v>231</v>
      </c>
      <c r="V94" s="41" t="s">
        <v>231</v>
      </c>
      <c r="X94" s="41" t="s">
        <v>231</v>
      </c>
      <c r="Y94" s="41" t="s">
        <v>231</v>
      </c>
      <c r="Z94" s="41" t="s">
        <v>231</v>
      </c>
      <c r="AA94" s="41" t="s">
        <v>232</v>
      </c>
      <c r="AB94" s="41" t="s">
        <v>232</v>
      </c>
      <c r="AC94" s="41" t="s">
        <v>232</v>
      </c>
      <c r="AF94" s="41" t="s">
        <v>231</v>
      </c>
      <c r="AG94" s="41" t="s">
        <v>231</v>
      </c>
      <c r="AH94" s="41" t="s">
        <v>231</v>
      </c>
      <c r="AJ94" s="41" t="s">
        <v>232</v>
      </c>
      <c r="AK94" s="41" t="s">
        <v>231</v>
      </c>
      <c r="AL94" s="41" t="s">
        <v>231</v>
      </c>
      <c r="AM94" s="41" t="s">
        <v>231</v>
      </c>
      <c r="AN94" s="41" t="s">
        <v>231</v>
      </c>
      <c r="AO94" s="41" t="s">
        <v>231</v>
      </c>
      <c r="AR94" s="41" t="s">
        <v>231</v>
      </c>
      <c r="AS94" s="41" t="s">
        <v>231</v>
      </c>
      <c r="AT94" s="41" t="s">
        <v>231</v>
      </c>
      <c r="AU94" s="41" t="s">
        <v>231</v>
      </c>
      <c r="AV94" s="41" t="s">
        <v>231</v>
      </c>
      <c r="AW94" s="41" t="s">
        <v>231</v>
      </c>
      <c r="AX94" s="41" t="s">
        <v>231</v>
      </c>
      <c r="AY94" s="41" t="s">
        <v>231</v>
      </c>
      <c r="AZ94" s="41" t="s">
        <v>231</v>
      </c>
      <c r="BA94" s="41" t="s">
        <v>231</v>
      </c>
      <c r="BC94" s="41" t="s">
        <v>232</v>
      </c>
      <c r="BD94" s="41" t="s">
        <v>232</v>
      </c>
      <c r="BE94" s="41" t="s">
        <v>232</v>
      </c>
      <c r="BF94" s="41" t="s">
        <v>232</v>
      </c>
      <c r="BG94" s="41" t="s">
        <v>232</v>
      </c>
      <c r="BH94" s="41" t="s">
        <v>232</v>
      </c>
      <c r="BI94" s="41" t="s">
        <v>232</v>
      </c>
      <c r="BJ94" s="41" t="s">
        <v>232</v>
      </c>
      <c r="BK94" s="41" t="s">
        <v>232</v>
      </c>
      <c r="BL94" s="41" t="s">
        <v>232</v>
      </c>
      <c r="BM94" s="41" t="s">
        <v>232</v>
      </c>
      <c r="BN94" s="41" t="s">
        <v>232</v>
      </c>
      <c r="BO94" s="41" t="s">
        <v>232</v>
      </c>
      <c r="BP94" s="41" t="s">
        <v>232</v>
      </c>
      <c r="BQ94" s="41" t="s">
        <v>232</v>
      </c>
      <c r="BR94" s="41" t="s">
        <v>232</v>
      </c>
      <c r="BS94" s="41" t="s">
        <v>232</v>
      </c>
      <c r="BT94" s="41" t="s">
        <v>232</v>
      </c>
      <c r="BU94" s="41" t="s">
        <v>232</v>
      </c>
      <c r="BV94" s="41" t="s">
        <v>232</v>
      </c>
    </row>
    <row r="95" spans="1:74" x14ac:dyDescent="0.2">
      <c r="A95" s="81" t="s">
        <v>514</v>
      </c>
      <c r="B95" s="84" t="e">
        <f>VLOOKUP(M95,'APAC Dump'!D:D,1,0)</f>
        <v>#N/A</v>
      </c>
      <c r="C95" s="84" t="e">
        <f>VLOOKUP(M95,'EMEA Dump'!D:D,1,0)</f>
        <v>#N/A</v>
      </c>
      <c r="D95" s="84" t="str">
        <f>VLOOKUP(M95,'NAM Dump'!E:E,1,0)</f>
        <v>lacpcws02</v>
      </c>
      <c r="F95" s="81" t="s">
        <v>509</v>
      </c>
      <c r="G95" s="81" t="s">
        <v>178</v>
      </c>
      <c r="H95" s="81"/>
      <c r="I95" s="81" t="s">
        <v>510</v>
      </c>
      <c r="J95" s="81"/>
      <c r="K95" s="81"/>
      <c r="L95" s="148"/>
      <c r="M95" s="81" t="s">
        <v>514</v>
      </c>
      <c r="N95" s="81" t="s">
        <v>515</v>
      </c>
      <c r="O95" s="81"/>
      <c r="P95" s="82" t="s">
        <v>513</v>
      </c>
      <c r="Q95" s="81"/>
      <c r="R95" s="81"/>
      <c r="T95" s="41" t="s">
        <v>231</v>
      </c>
      <c r="U95" s="41" t="s">
        <v>231</v>
      </c>
      <c r="V95" s="41" t="s">
        <v>231</v>
      </c>
      <c r="X95" s="41" t="s">
        <v>231</v>
      </c>
      <c r="Y95" s="41" t="s">
        <v>231</v>
      </c>
      <c r="Z95" s="41" t="s">
        <v>231</v>
      </c>
      <c r="AA95" s="41" t="s">
        <v>232</v>
      </c>
      <c r="AB95" s="41" t="s">
        <v>232</v>
      </c>
      <c r="AC95" s="41" t="s">
        <v>232</v>
      </c>
      <c r="AF95" s="41" t="s">
        <v>231</v>
      </c>
      <c r="AG95" s="41" t="s">
        <v>231</v>
      </c>
      <c r="AH95" s="41" t="s">
        <v>231</v>
      </c>
      <c r="AJ95" s="41" t="s">
        <v>232</v>
      </c>
      <c r="AK95" s="41" t="s">
        <v>231</v>
      </c>
      <c r="AL95" s="41" t="s">
        <v>231</v>
      </c>
      <c r="AM95" s="41" t="s">
        <v>231</v>
      </c>
      <c r="AN95" s="41" t="s">
        <v>231</v>
      </c>
      <c r="AO95" s="41" t="s">
        <v>231</v>
      </c>
      <c r="AR95" s="41" t="s">
        <v>231</v>
      </c>
      <c r="AS95" s="41" t="s">
        <v>231</v>
      </c>
      <c r="AT95" s="41" t="s">
        <v>231</v>
      </c>
      <c r="AU95" s="41" t="s">
        <v>231</v>
      </c>
      <c r="AV95" s="41" t="s">
        <v>231</v>
      </c>
      <c r="AW95" s="41" t="s">
        <v>231</v>
      </c>
      <c r="AX95" s="41" t="s">
        <v>231</v>
      </c>
      <c r="AY95" s="41" t="s">
        <v>231</v>
      </c>
      <c r="AZ95" s="41" t="s">
        <v>231</v>
      </c>
      <c r="BA95" s="41" t="s">
        <v>231</v>
      </c>
      <c r="BC95" s="41" t="s">
        <v>232</v>
      </c>
      <c r="BD95" s="41" t="s">
        <v>232</v>
      </c>
      <c r="BE95" s="41" t="s">
        <v>232</v>
      </c>
      <c r="BF95" s="41" t="s">
        <v>232</v>
      </c>
      <c r="BG95" s="41" t="s">
        <v>232</v>
      </c>
      <c r="BH95" s="41" t="s">
        <v>232</v>
      </c>
      <c r="BI95" s="41" t="s">
        <v>232</v>
      </c>
      <c r="BJ95" s="41" t="s">
        <v>232</v>
      </c>
      <c r="BK95" s="41" t="s">
        <v>232</v>
      </c>
      <c r="BL95" s="41" t="s">
        <v>232</v>
      </c>
      <c r="BM95" s="41" t="s">
        <v>232</v>
      </c>
      <c r="BN95" s="41" t="s">
        <v>232</v>
      </c>
      <c r="BO95" s="41" t="s">
        <v>232</v>
      </c>
      <c r="BP95" s="41" t="s">
        <v>232</v>
      </c>
      <c r="BQ95" s="41" t="s">
        <v>232</v>
      </c>
      <c r="BR95" s="41" t="s">
        <v>232</v>
      </c>
      <c r="BS95" s="41" t="s">
        <v>232</v>
      </c>
      <c r="BT95" s="41" t="s">
        <v>232</v>
      </c>
      <c r="BU95" s="41" t="s">
        <v>232</v>
      </c>
      <c r="BV95" s="41" t="s">
        <v>232</v>
      </c>
    </row>
    <row r="96" spans="1:74" x14ac:dyDescent="0.2">
      <c r="A96" s="82" t="s">
        <v>516</v>
      </c>
      <c r="B96" s="84" t="e">
        <f>VLOOKUP(M96,'APAC Dump'!D:D,1,0)</f>
        <v>#N/A</v>
      </c>
      <c r="C96" s="84" t="e">
        <f>VLOOKUP(M96,'EMEA Dump'!D:D,1,0)</f>
        <v>#N/A</v>
      </c>
      <c r="D96" s="84" t="str">
        <f>VLOOKUP(M96,'NAM Dump'!E:E,1,0)</f>
        <v>lacpemc01</v>
      </c>
      <c r="F96" s="81" t="s">
        <v>509</v>
      </c>
      <c r="G96" s="81" t="s">
        <v>178</v>
      </c>
      <c r="H96" s="81"/>
      <c r="I96" s="82" t="s">
        <v>510</v>
      </c>
      <c r="J96" s="81"/>
      <c r="K96" s="81"/>
      <c r="L96" s="148"/>
      <c r="M96" s="82" t="s">
        <v>516</v>
      </c>
      <c r="N96" s="82" t="s">
        <v>517</v>
      </c>
      <c r="O96" s="82"/>
      <c r="P96" s="82" t="s">
        <v>518</v>
      </c>
      <c r="Q96" s="81"/>
      <c r="R96" s="81"/>
      <c r="T96" s="41" t="s">
        <v>231</v>
      </c>
      <c r="U96" s="41" t="s">
        <v>231</v>
      </c>
      <c r="V96" s="41" t="s">
        <v>231</v>
      </c>
      <c r="X96" s="41" t="s">
        <v>231</v>
      </c>
      <c r="Y96" s="41" t="s">
        <v>231</v>
      </c>
      <c r="Z96" s="41" t="s">
        <v>231</v>
      </c>
      <c r="AA96" s="41" t="s">
        <v>231</v>
      </c>
      <c r="AB96" s="41" t="s">
        <v>231</v>
      </c>
      <c r="AC96" s="41" t="s">
        <v>231</v>
      </c>
      <c r="AF96" s="41" t="s">
        <v>231</v>
      </c>
      <c r="AG96" s="41" t="s">
        <v>231</v>
      </c>
      <c r="AH96" s="41" t="s">
        <v>231</v>
      </c>
      <c r="AJ96" s="41" t="s">
        <v>232</v>
      </c>
      <c r="AK96" s="41" t="s">
        <v>231</v>
      </c>
      <c r="AL96" s="41" t="s">
        <v>231</v>
      </c>
      <c r="AM96" s="41" t="s">
        <v>231</v>
      </c>
      <c r="AN96" s="41" t="s">
        <v>231</v>
      </c>
      <c r="AO96" s="41" t="s">
        <v>231</v>
      </c>
      <c r="AR96" s="41" t="s">
        <v>231</v>
      </c>
      <c r="AS96" s="41" t="s">
        <v>231</v>
      </c>
      <c r="AT96" s="41" t="s">
        <v>231</v>
      </c>
      <c r="AU96" s="41" t="s">
        <v>231</v>
      </c>
      <c r="AV96" s="41" t="s">
        <v>231</v>
      </c>
      <c r="AW96" s="41" t="s">
        <v>231</v>
      </c>
      <c r="AX96" s="41" t="s">
        <v>231</v>
      </c>
      <c r="AY96" s="41" t="s">
        <v>231</v>
      </c>
      <c r="AZ96" s="41" t="s">
        <v>231</v>
      </c>
      <c r="BA96" s="41" t="s">
        <v>231</v>
      </c>
      <c r="BC96" s="41" t="s">
        <v>232</v>
      </c>
      <c r="BD96" s="41" t="s">
        <v>232</v>
      </c>
      <c r="BE96" s="41" t="s">
        <v>232</v>
      </c>
      <c r="BF96" s="41" t="s">
        <v>232</v>
      </c>
      <c r="BG96" s="41" t="s">
        <v>232</v>
      </c>
      <c r="BH96" s="41" t="s">
        <v>232</v>
      </c>
      <c r="BI96" s="41" t="s">
        <v>232</v>
      </c>
      <c r="BJ96" s="41" t="s">
        <v>232</v>
      </c>
      <c r="BK96" s="41" t="s">
        <v>232</v>
      </c>
      <c r="BL96" s="41" t="s">
        <v>232</v>
      </c>
      <c r="BM96" s="41" t="s">
        <v>232</v>
      </c>
      <c r="BN96" s="41" t="s">
        <v>232</v>
      </c>
      <c r="BO96" s="41" t="s">
        <v>232</v>
      </c>
      <c r="BP96" s="41" t="s">
        <v>232</v>
      </c>
      <c r="BQ96" s="41" t="s">
        <v>232</v>
      </c>
      <c r="BR96" s="41" t="s">
        <v>232</v>
      </c>
      <c r="BS96" s="41" t="s">
        <v>232</v>
      </c>
      <c r="BT96" s="41" t="s">
        <v>232</v>
      </c>
      <c r="BU96" s="41" t="s">
        <v>232</v>
      </c>
      <c r="BV96" s="41" t="s">
        <v>232</v>
      </c>
    </row>
    <row r="97" spans="1:74" x14ac:dyDescent="0.2">
      <c r="A97" s="81" t="s">
        <v>520</v>
      </c>
      <c r="B97" s="84" t="e">
        <f>VLOOKUP(M97,'APAC Dump'!D:D,1,0)</f>
        <v>#N/A</v>
      </c>
      <c r="C97" s="84" t="e">
        <f>VLOOKUP(M97,'EMEA Dump'!D:D,1,0)</f>
        <v>#N/A</v>
      </c>
      <c r="D97" s="84" t="str">
        <f>VLOOKUP(M97,'NAM Dump'!E:E,1,0)</f>
        <v>lacqcws02</v>
      </c>
      <c r="F97" s="81" t="s">
        <v>509</v>
      </c>
      <c r="G97" s="81" t="s">
        <v>178</v>
      </c>
      <c r="H97" s="81"/>
      <c r="I97" s="81" t="s">
        <v>519</v>
      </c>
      <c r="J97" s="81"/>
      <c r="K97" s="81"/>
      <c r="L97" s="148"/>
      <c r="M97" s="81" t="s">
        <v>520</v>
      </c>
      <c r="N97" s="81"/>
      <c r="O97" s="81"/>
      <c r="P97" s="82" t="s">
        <v>513</v>
      </c>
      <c r="Q97" s="81"/>
      <c r="R97" s="81"/>
      <c r="T97" s="41" t="s">
        <v>231</v>
      </c>
      <c r="U97" s="41" t="s">
        <v>231</v>
      </c>
      <c r="V97" s="41" t="s">
        <v>231</v>
      </c>
      <c r="X97" s="41" t="s">
        <v>231</v>
      </c>
      <c r="Y97" s="41" t="s">
        <v>231</v>
      </c>
      <c r="Z97" s="41" t="s">
        <v>231</v>
      </c>
      <c r="AA97" s="41" t="s">
        <v>232</v>
      </c>
      <c r="AB97" s="41" t="s">
        <v>232</v>
      </c>
      <c r="AC97" s="41" t="s">
        <v>232</v>
      </c>
      <c r="AF97" s="41" t="s">
        <v>231</v>
      </c>
      <c r="AG97" s="41" t="s">
        <v>231</v>
      </c>
      <c r="AH97" s="41" t="s">
        <v>231</v>
      </c>
      <c r="AJ97" s="41" t="s">
        <v>232</v>
      </c>
      <c r="AK97" s="41" t="s">
        <v>231</v>
      </c>
      <c r="AL97" s="41" t="s">
        <v>231</v>
      </c>
      <c r="AM97" s="41" t="s">
        <v>231</v>
      </c>
      <c r="AN97" s="41" t="s">
        <v>231</v>
      </c>
      <c r="AO97" s="41" t="s">
        <v>231</v>
      </c>
      <c r="AR97" s="41" t="s">
        <v>231</v>
      </c>
      <c r="AS97" s="41" t="s">
        <v>231</v>
      </c>
      <c r="AT97" s="41" t="s">
        <v>231</v>
      </c>
      <c r="AU97" s="41" t="s">
        <v>231</v>
      </c>
      <c r="AV97" s="41" t="s">
        <v>231</v>
      </c>
      <c r="AW97" s="41" t="s">
        <v>231</v>
      </c>
      <c r="AX97" s="41" t="s">
        <v>231</v>
      </c>
      <c r="AY97" s="41" t="s">
        <v>231</v>
      </c>
      <c r="AZ97" s="41" t="s">
        <v>231</v>
      </c>
      <c r="BA97" s="41" t="s">
        <v>231</v>
      </c>
      <c r="BC97" s="41" t="s">
        <v>232</v>
      </c>
      <c r="BD97" s="41" t="s">
        <v>232</v>
      </c>
      <c r="BE97" s="41" t="s">
        <v>232</v>
      </c>
      <c r="BF97" s="41" t="s">
        <v>232</v>
      </c>
      <c r="BG97" s="41" t="s">
        <v>232</v>
      </c>
      <c r="BH97" s="41" t="s">
        <v>232</v>
      </c>
      <c r="BI97" s="41" t="s">
        <v>232</v>
      </c>
      <c r="BJ97" s="41" t="s">
        <v>232</v>
      </c>
      <c r="BK97" s="41" t="s">
        <v>232</v>
      </c>
      <c r="BL97" s="41" t="s">
        <v>232</v>
      </c>
      <c r="BM97" s="41" t="s">
        <v>232</v>
      </c>
      <c r="BN97" s="41" t="s">
        <v>232</v>
      </c>
      <c r="BO97" s="41" t="s">
        <v>232</v>
      </c>
      <c r="BP97" s="41" t="s">
        <v>232</v>
      </c>
      <c r="BQ97" s="41" t="s">
        <v>232</v>
      </c>
      <c r="BR97" s="41" t="s">
        <v>232</v>
      </c>
      <c r="BS97" s="41" t="s">
        <v>232</v>
      </c>
      <c r="BT97" s="41" t="s">
        <v>232</v>
      </c>
      <c r="BU97" s="41" t="s">
        <v>232</v>
      </c>
      <c r="BV97" s="41" t="s">
        <v>232</v>
      </c>
    </row>
    <row r="98" spans="1:74" x14ac:dyDescent="0.2">
      <c r="A98" s="81" t="s">
        <v>521</v>
      </c>
      <c r="B98" s="84" t="e">
        <f>VLOOKUP(M98,'APAC Dump'!D:D,1,0)</f>
        <v>#N/A</v>
      </c>
      <c r="C98" s="84" t="e">
        <f>VLOOKUP(M98,'EMEA Dump'!D:D,1,0)</f>
        <v>#N/A</v>
      </c>
      <c r="D98" s="84" t="str">
        <f>VLOOKUP(M98,'NAM Dump'!E:E,1,0)</f>
        <v>namgciscoa04</v>
      </c>
      <c r="F98" s="81" t="s">
        <v>509</v>
      </c>
      <c r="G98" s="81" t="s">
        <v>178</v>
      </c>
      <c r="H98" s="81"/>
      <c r="I98" s="81" t="s">
        <v>519</v>
      </c>
      <c r="J98" s="81"/>
      <c r="K98" s="81"/>
      <c r="L98" s="148"/>
      <c r="M98" s="81" t="s">
        <v>521</v>
      </c>
      <c r="N98" s="81"/>
      <c r="O98" s="81"/>
      <c r="P98" s="82" t="s">
        <v>522</v>
      </c>
      <c r="Q98" s="81"/>
      <c r="R98" s="81"/>
      <c r="T98" s="41" t="s">
        <v>231</v>
      </c>
      <c r="U98" s="41" t="s">
        <v>231</v>
      </c>
      <c r="V98" s="41" t="s">
        <v>231</v>
      </c>
      <c r="X98" s="41" t="s">
        <v>231</v>
      </c>
      <c r="Y98" s="41" t="s">
        <v>231</v>
      </c>
      <c r="Z98" s="41" t="s">
        <v>231</v>
      </c>
      <c r="AA98" s="41" t="s">
        <v>231</v>
      </c>
      <c r="AB98" s="41" t="s">
        <v>231</v>
      </c>
      <c r="AC98" s="41" t="s">
        <v>232</v>
      </c>
      <c r="AF98" s="41" t="s">
        <v>231</v>
      </c>
      <c r="AG98" s="41" t="s">
        <v>231</v>
      </c>
      <c r="AH98" s="41" t="s">
        <v>231</v>
      </c>
      <c r="AJ98" s="41" t="s">
        <v>232</v>
      </c>
      <c r="AK98" s="41" t="s">
        <v>231</v>
      </c>
      <c r="AL98" s="41" t="s">
        <v>231</v>
      </c>
      <c r="AM98" s="41" t="s">
        <v>231</v>
      </c>
      <c r="AN98" s="41" t="s">
        <v>231</v>
      </c>
      <c r="AO98" s="41" t="s">
        <v>231</v>
      </c>
      <c r="AR98" s="41" t="s">
        <v>231</v>
      </c>
      <c r="AS98" s="41" t="s">
        <v>231</v>
      </c>
      <c r="AT98" s="41" t="s">
        <v>231</v>
      </c>
      <c r="AU98" s="41" t="s">
        <v>231</v>
      </c>
      <c r="AV98" s="41" t="s">
        <v>231</v>
      </c>
      <c r="AW98" s="41" t="s">
        <v>231</v>
      </c>
      <c r="AX98" s="41" t="s">
        <v>231</v>
      </c>
      <c r="AY98" s="41" t="s">
        <v>231</v>
      </c>
      <c r="AZ98" s="41" t="s">
        <v>231</v>
      </c>
      <c r="BA98" s="41" t="s">
        <v>231</v>
      </c>
      <c r="BC98" s="41" t="s">
        <v>232</v>
      </c>
      <c r="BD98" s="41" t="s">
        <v>232</v>
      </c>
      <c r="BE98" s="41" t="s">
        <v>232</v>
      </c>
      <c r="BF98" s="41" t="s">
        <v>232</v>
      </c>
      <c r="BG98" s="41" t="s">
        <v>232</v>
      </c>
      <c r="BH98" s="41" t="s">
        <v>232</v>
      </c>
      <c r="BI98" s="41" t="s">
        <v>232</v>
      </c>
      <c r="BJ98" s="41" t="s">
        <v>232</v>
      </c>
      <c r="BK98" s="41" t="s">
        <v>232</v>
      </c>
      <c r="BL98" s="41" t="s">
        <v>232</v>
      </c>
      <c r="BM98" s="41" t="s">
        <v>232</v>
      </c>
      <c r="BN98" s="41" t="s">
        <v>232</v>
      </c>
      <c r="BO98" s="41" t="s">
        <v>232</v>
      </c>
      <c r="BP98" s="41" t="s">
        <v>232</v>
      </c>
      <c r="BQ98" s="41" t="s">
        <v>232</v>
      </c>
      <c r="BR98" s="41" t="s">
        <v>232</v>
      </c>
      <c r="BS98" s="41" t="s">
        <v>232</v>
      </c>
      <c r="BT98" s="41" t="s">
        <v>232</v>
      </c>
      <c r="BU98" s="41" t="s">
        <v>232</v>
      </c>
      <c r="BV98" s="41" t="s">
        <v>232</v>
      </c>
    </row>
    <row r="99" spans="1:74" x14ac:dyDescent="0.2">
      <c r="A99" s="81" t="s">
        <v>523</v>
      </c>
      <c r="B99" s="84" t="e">
        <f>VLOOKUP(M99,'APAC Dump'!D:D,1,0)</f>
        <v>#N/A</v>
      </c>
      <c r="C99" s="84" t="e">
        <f>VLOOKUP(M99,'EMEA Dump'!D:D,1,0)</f>
        <v>#N/A</v>
      </c>
      <c r="D99" s="84" t="str">
        <f>VLOOKUP(M99,'NAM Dump'!E:E,1,0)</f>
        <v>namgciscob04</v>
      </c>
      <c r="F99" s="81" t="s">
        <v>509</v>
      </c>
      <c r="G99" s="81" t="s">
        <v>178</v>
      </c>
      <c r="H99" s="81"/>
      <c r="I99" s="81" t="s">
        <v>519</v>
      </c>
      <c r="J99" s="81"/>
      <c r="K99" s="81"/>
      <c r="L99" s="148"/>
      <c r="M99" s="81" t="s">
        <v>523</v>
      </c>
      <c r="N99" s="81"/>
      <c r="O99" s="81"/>
      <c r="P99" s="82" t="s">
        <v>522</v>
      </c>
      <c r="Q99" s="81"/>
      <c r="R99" s="81"/>
      <c r="T99" s="41" t="s">
        <v>231</v>
      </c>
      <c r="U99" s="41" t="s">
        <v>231</v>
      </c>
      <c r="V99" s="41" t="s">
        <v>231</v>
      </c>
      <c r="X99" s="41" t="s">
        <v>231</v>
      </c>
      <c r="Y99" s="41" t="s">
        <v>231</v>
      </c>
      <c r="Z99" s="41" t="s">
        <v>231</v>
      </c>
      <c r="AA99" s="41" t="s">
        <v>231</v>
      </c>
      <c r="AB99" s="41" t="s">
        <v>231</v>
      </c>
      <c r="AC99" s="41" t="s">
        <v>232</v>
      </c>
      <c r="AF99" s="41" t="s">
        <v>231</v>
      </c>
      <c r="AG99" s="41" t="s">
        <v>231</v>
      </c>
      <c r="AH99" s="41" t="s">
        <v>231</v>
      </c>
      <c r="AJ99" s="41" t="s">
        <v>232</v>
      </c>
      <c r="AK99" s="41" t="s">
        <v>231</v>
      </c>
      <c r="AL99" s="41" t="s">
        <v>231</v>
      </c>
      <c r="AM99" s="41" t="s">
        <v>231</v>
      </c>
      <c r="AN99" s="41" t="s">
        <v>231</v>
      </c>
      <c r="AO99" s="41" t="s">
        <v>231</v>
      </c>
      <c r="AR99" s="41" t="s">
        <v>231</v>
      </c>
      <c r="AS99" s="41" t="s">
        <v>231</v>
      </c>
      <c r="AT99" s="41" t="s">
        <v>231</v>
      </c>
      <c r="AU99" s="41" t="s">
        <v>231</v>
      </c>
      <c r="AV99" s="41" t="s">
        <v>231</v>
      </c>
      <c r="AW99" s="41" t="s">
        <v>231</v>
      </c>
      <c r="AX99" s="41" t="s">
        <v>231</v>
      </c>
      <c r="AY99" s="41" t="s">
        <v>231</v>
      </c>
      <c r="AZ99" s="41" t="s">
        <v>231</v>
      </c>
      <c r="BA99" s="41" t="s">
        <v>231</v>
      </c>
      <c r="BC99" s="41" t="s">
        <v>232</v>
      </c>
      <c r="BD99" s="41" t="s">
        <v>232</v>
      </c>
      <c r="BE99" s="41" t="s">
        <v>232</v>
      </c>
      <c r="BF99" s="41" t="s">
        <v>232</v>
      </c>
      <c r="BG99" s="41" t="s">
        <v>232</v>
      </c>
      <c r="BH99" s="41" t="s">
        <v>232</v>
      </c>
      <c r="BI99" s="41" t="s">
        <v>232</v>
      </c>
      <c r="BJ99" s="41" t="s">
        <v>232</v>
      </c>
      <c r="BK99" s="41" t="s">
        <v>232</v>
      </c>
      <c r="BL99" s="41" t="s">
        <v>232</v>
      </c>
      <c r="BM99" s="41" t="s">
        <v>232</v>
      </c>
      <c r="BN99" s="41" t="s">
        <v>232</v>
      </c>
      <c r="BO99" s="41" t="s">
        <v>232</v>
      </c>
      <c r="BP99" s="41" t="s">
        <v>232</v>
      </c>
      <c r="BQ99" s="41" t="s">
        <v>232</v>
      </c>
      <c r="BR99" s="41" t="s">
        <v>232</v>
      </c>
      <c r="BS99" s="41" t="s">
        <v>232</v>
      </c>
      <c r="BT99" s="41" t="s">
        <v>232</v>
      </c>
      <c r="BU99" s="41" t="s">
        <v>232</v>
      </c>
      <c r="BV99" s="41" t="s">
        <v>232</v>
      </c>
    </row>
    <row r="100" spans="1:74" x14ac:dyDescent="0.2">
      <c r="A100" s="81" t="s">
        <v>524</v>
      </c>
      <c r="B100" s="84" t="e">
        <f>VLOOKUP(M100,'APAC Dump'!D:D,1,0)</f>
        <v>#N/A</v>
      </c>
      <c r="C100" s="84" t="e">
        <f>VLOOKUP(M100,'EMEA Dump'!D:D,1,0)</f>
        <v>#N/A</v>
      </c>
      <c r="D100" s="84" t="str">
        <f>VLOOKUP(M100,'NAM Dump'!E:E,1,0)</f>
        <v>nammciscoa04</v>
      </c>
      <c r="F100" s="81" t="s">
        <v>509</v>
      </c>
      <c r="G100" s="81" t="s">
        <v>178</v>
      </c>
      <c r="H100" s="81"/>
      <c r="I100" s="81" t="s">
        <v>510</v>
      </c>
      <c r="J100" s="81"/>
      <c r="K100" s="81"/>
      <c r="L100" s="148"/>
      <c r="M100" s="81" t="s">
        <v>524</v>
      </c>
      <c r="N100" s="81"/>
      <c r="O100" s="81"/>
      <c r="P100" s="82" t="s">
        <v>522</v>
      </c>
      <c r="Q100" s="81"/>
      <c r="R100" s="81"/>
      <c r="T100" s="41" t="s">
        <v>231</v>
      </c>
      <c r="U100" s="41" t="s">
        <v>231</v>
      </c>
      <c r="V100" s="41" t="s">
        <v>231</v>
      </c>
      <c r="X100" s="41" t="s">
        <v>231</v>
      </c>
      <c r="Y100" s="41" t="s">
        <v>231</v>
      </c>
      <c r="Z100" s="41" t="s">
        <v>231</v>
      </c>
      <c r="AA100" s="41" t="s">
        <v>231</v>
      </c>
      <c r="AB100" s="41" t="s">
        <v>231</v>
      </c>
      <c r="AC100" s="41" t="s">
        <v>232</v>
      </c>
      <c r="AF100" s="41" t="s">
        <v>231</v>
      </c>
      <c r="AG100" s="41" t="s">
        <v>231</v>
      </c>
      <c r="AH100" s="41" t="s">
        <v>231</v>
      </c>
      <c r="AJ100" s="41" t="s">
        <v>232</v>
      </c>
      <c r="AK100" s="41" t="s">
        <v>231</v>
      </c>
      <c r="AL100" s="41" t="s">
        <v>231</v>
      </c>
      <c r="AM100" s="41" t="s">
        <v>231</v>
      </c>
      <c r="AN100" s="41" t="s">
        <v>231</v>
      </c>
      <c r="AO100" s="41" t="s">
        <v>231</v>
      </c>
      <c r="AR100" s="41" t="s">
        <v>231</v>
      </c>
      <c r="AS100" s="41" t="s">
        <v>231</v>
      </c>
      <c r="AT100" s="41" t="s">
        <v>231</v>
      </c>
      <c r="AU100" s="41" t="s">
        <v>231</v>
      </c>
      <c r="AV100" s="41" t="s">
        <v>231</v>
      </c>
      <c r="AW100" s="41" t="s">
        <v>231</v>
      </c>
      <c r="AX100" s="41" t="s">
        <v>231</v>
      </c>
      <c r="AY100" s="41" t="s">
        <v>231</v>
      </c>
      <c r="AZ100" s="41" t="s">
        <v>231</v>
      </c>
      <c r="BA100" s="41" t="s">
        <v>231</v>
      </c>
      <c r="BC100" s="41" t="s">
        <v>232</v>
      </c>
      <c r="BD100" s="41" t="s">
        <v>232</v>
      </c>
      <c r="BE100" s="41" t="s">
        <v>232</v>
      </c>
      <c r="BF100" s="41" t="s">
        <v>232</v>
      </c>
      <c r="BG100" s="41" t="s">
        <v>232</v>
      </c>
      <c r="BH100" s="41" t="s">
        <v>232</v>
      </c>
      <c r="BI100" s="41" t="s">
        <v>232</v>
      </c>
      <c r="BJ100" s="41" t="s">
        <v>232</v>
      </c>
      <c r="BK100" s="41" t="s">
        <v>232</v>
      </c>
      <c r="BL100" s="41" t="s">
        <v>232</v>
      </c>
      <c r="BM100" s="41" t="s">
        <v>232</v>
      </c>
      <c r="BN100" s="41" t="s">
        <v>232</v>
      </c>
      <c r="BO100" s="41" t="s">
        <v>232</v>
      </c>
      <c r="BP100" s="41" t="s">
        <v>232</v>
      </c>
      <c r="BQ100" s="41" t="s">
        <v>232</v>
      </c>
      <c r="BR100" s="41" t="s">
        <v>232</v>
      </c>
      <c r="BS100" s="41" t="s">
        <v>232</v>
      </c>
      <c r="BT100" s="41" t="s">
        <v>232</v>
      </c>
      <c r="BU100" s="41" t="s">
        <v>232</v>
      </c>
      <c r="BV100" s="41" t="s">
        <v>232</v>
      </c>
    </row>
    <row r="101" spans="1:74" x14ac:dyDescent="0.2">
      <c r="A101" s="81" t="s">
        <v>525</v>
      </c>
      <c r="B101" s="84" t="e">
        <f>VLOOKUP(M101,'APAC Dump'!D:D,1,0)</f>
        <v>#N/A</v>
      </c>
      <c r="C101" s="84" t="e">
        <f>VLOOKUP(M101,'EMEA Dump'!D:D,1,0)</f>
        <v>#N/A</v>
      </c>
      <c r="D101" s="84" t="str">
        <f>VLOOKUP(M101,'NAM Dump'!E:E,1,0)</f>
        <v>nammciscob04</v>
      </c>
      <c r="F101" s="81" t="s">
        <v>509</v>
      </c>
      <c r="G101" s="81" t="s">
        <v>178</v>
      </c>
      <c r="H101" s="81"/>
      <c r="I101" s="81" t="s">
        <v>510</v>
      </c>
      <c r="J101" s="81"/>
      <c r="K101" s="81"/>
      <c r="L101" s="148"/>
      <c r="M101" s="81" t="s">
        <v>525</v>
      </c>
      <c r="N101" s="81"/>
      <c r="O101" s="81"/>
      <c r="P101" s="82" t="s">
        <v>522</v>
      </c>
      <c r="Q101" s="81"/>
      <c r="R101" s="81"/>
      <c r="T101" s="41" t="s">
        <v>231</v>
      </c>
      <c r="U101" s="41" t="s">
        <v>231</v>
      </c>
      <c r="V101" s="41" t="s">
        <v>231</v>
      </c>
      <c r="X101" s="41" t="s">
        <v>231</v>
      </c>
      <c r="Y101" s="41" t="s">
        <v>231</v>
      </c>
      <c r="Z101" s="41" t="s">
        <v>231</v>
      </c>
      <c r="AA101" s="41" t="s">
        <v>231</v>
      </c>
      <c r="AB101" s="41" t="s">
        <v>231</v>
      </c>
      <c r="AC101" s="41" t="s">
        <v>232</v>
      </c>
      <c r="AF101" s="41" t="s">
        <v>231</v>
      </c>
      <c r="AG101" s="41" t="s">
        <v>231</v>
      </c>
      <c r="AH101" s="41" t="s">
        <v>231</v>
      </c>
      <c r="AJ101" s="41" t="s">
        <v>232</v>
      </c>
      <c r="AK101" s="41" t="s">
        <v>231</v>
      </c>
      <c r="AL101" s="41" t="s">
        <v>231</v>
      </c>
      <c r="AM101" s="41" t="s">
        <v>231</v>
      </c>
      <c r="AN101" s="41" t="s">
        <v>231</v>
      </c>
      <c r="AO101" s="41" t="s">
        <v>231</v>
      </c>
      <c r="AR101" s="41" t="s">
        <v>231</v>
      </c>
      <c r="AS101" s="41" t="s">
        <v>231</v>
      </c>
      <c r="AT101" s="41" t="s">
        <v>231</v>
      </c>
      <c r="AU101" s="41" t="s">
        <v>231</v>
      </c>
      <c r="AV101" s="41" t="s">
        <v>231</v>
      </c>
      <c r="AW101" s="41" t="s">
        <v>231</v>
      </c>
      <c r="AX101" s="41" t="s">
        <v>231</v>
      </c>
      <c r="AY101" s="41" t="s">
        <v>231</v>
      </c>
      <c r="AZ101" s="41" t="s">
        <v>231</v>
      </c>
      <c r="BA101" s="41" t="s">
        <v>231</v>
      </c>
      <c r="BC101" s="41" t="s">
        <v>232</v>
      </c>
      <c r="BD101" s="41" t="s">
        <v>232</v>
      </c>
      <c r="BE101" s="41" t="s">
        <v>232</v>
      </c>
      <c r="BF101" s="41" t="s">
        <v>232</v>
      </c>
      <c r="BG101" s="41" t="s">
        <v>232</v>
      </c>
      <c r="BH101" s="41" t="s">
        <v>232</v>
      </c>
      <c r="BI101" s="41" t="s">
        <v>232</v>
      </c>
      <c r="BJ101" s="41" t="s">
        <v>232</v>
      </c>
      <c r="BK101" s="41" t="s">
        <v>232</v>
      </c>
      <c r="BL101" s="41" t="s">
        <v>232</v>
      </c>
      <c r="BM101" s="41" t="s">
        <v>232</v>
      </c>
      <c r="BN101" s="41" t="s">
        <v>232</v>
      </c>
      <c r="BO101" s="41" t="s">
        <v>232</v>
      </c>
      <c r="BP101" s="41" t="s">
        <v>232</v>
      </c>
      <c r="BQ101" s="41" t="s">
        <v>232</v>
      </c>
      <c r="BR101" s="41" t="s">
        <v>232</v>
      </c>
      <c r="BS101" s="41" t="s">
        <v>232</v>
      </c>
      <c r="BT101" s="41" t="s">
        <v>232</v>
      </c>
      <c r="BU101" s="41" t="s">
        <v>232</v>
      </c>
      <c r="BV101" s="41" t="s">
        <v>232</v>
      </c>
    </row>
    <row r="102" spans="1:74" x14ac:dyDescent="0.2">
      <c r="A102" s="86" t="s">
        <v>942</v>
      </c>
      <c r="B102" s="84" t="e">
        <f>VLOOKUP(M102,'APAC Dump'!D:D,1,0)</f>
        <v>#N/A</v>
      </c>
      <c r="C102" s="84" t="e">
        <f>VLOOKUP(M102,'EMEA Dump'!D:D,1,0)</f>
        <v>#N/A</v>
      </c>
      <c r="D102" s="84" t="str">
        <f>VLOOKUP(M102,'NAM Dump'!E:E,1,0)</f>
        <v>lacpisis01</v>
      </c>
      <c r="F102" s="79" t="s">
        <v>509</v>
      </c>
      <c r="G102" s="85" t="s">
        <v>178</v>
      </c>
      <c r="H102" s="41"/>
      <c r="I102" s="41" t="s">
        <v>510</v>
      </c>
      <c r="J102" s="41"/>
      <c r="K102" s="41"/>
      <c r="M102" s="86" t="s">
        <v>942</v>
      </c>
      <c r="N102" s="87" t="s">
        <v>943</v>
      </c>
      <c r="O102" s="88" t="s">
        <v>944</v>
      </c>
      <c r="P102" s="88" t="s">
        <v>945</v>
      </c>
      <c r="Q102" s="41"/>
      <c r="R102" s="85" t="s">
        <v>397</v>
      </c>
      <c r="T102" s="41" t="s">
        <v>231</v>
      </c>
      <c r="U102" s="41" t="s">
        <v>231</v>
      </c>
      <c r="V102" s="41" t="s">
        <v>231</v>
      </c>
      <c r="X102" s="41" t="s">
        <v>231</v>
      </c>
      <c r="Y102" s="41" t="s">
        <v>231</v>
      </c>
      <c r="Z102" s="41" t="s">
        <v>231</v>
      </c>
      <c r="AA102" s="41" t="s">
        <v>231</v>
      </c>
      <c r="AB102" s="41" t="s">
        <v>231</v>
      </c>
      <c r="AC102" s="41" t="s">
        <v>231</v>
      </c>
      <c r="AF102" s="41" t="s">
        <v>231</v>
      </c>
      <c r="AG102" s="41" t="s">
        <v>231</v>
      </c>
      <c r="AH102" s="41" t="s">
        <v>231</v>
      </c>
      <c r="AJ102" s="41" t="s">
        <v>232</v>
      </c>
      <c r="AK102" s="41" t="s">
        <v>231</v>
      </c>
      <c r="AL102" s="41" t="s">
        <v>231</v>
      </c>
      <c r="AM102" s="41" t="s">
        <v>231</v>
      </c>
      <c r="AN102" s="41" t="s">
        <v>231</v>
      </c>
      <c r="AO102" s="41" t="s">
        <v>231</v>
      </c>
      <c r="AR102" s="41" t="s">
        <v>231</v>
      </c>
      <c r="AS102" s="41" t="s">
        <v>231</v>
      </c>
      <c r="AT102" s="41" t="s">
        <v>231</v>
      </c>
      <c r="AU102" s="41" t="s">
        <v>231</v>
      </c>
      <c r="AV102" s="41" t="s">
        <v>231</v>
      </c>
      <c r="AW102" s="41" t="s">
        <v>231</v>
      </c>
      <c r="AX102" s="41" t="s">
        <v>231</v>
      </c>
      <c r="AY102" s="41" t="s">
        <v>231</v>
      </c>
      <c r="AZ102" s="41" t="s">
        <v>231</v>
      </c>
      <c r="BA102" s="41" t="s">
        <v>231</v>
      </c>
      <c r="BC102" s="41" t="s">
        <v>232</v>
      </c>
      <c r="BD102" s="41" t="s">
        <v>232</v>
      </c>
      <c r="BE102" s="41" t="s">
        <v>232</v>
      </c>
      <c r="BF102" s="41" t="s">
        <v>232</v>
      </c>
      <c r="BG102" s="41" t="s">
        <v>232</v>
      </c>
      <c r="BH102" s="41" t="s">
        <v>232</v>
      </c>
      <c r="BI102" s="41" t="s">
        <v>232</v>
      </c>
      <c r="BJ102" s="41" t="s">
        <v>232</v>
      </c>
      <c r="BK102" s="41" t="s">
        <v>232</v>
      </c>
      <c r="BL102" s="41" t="s">
        <v>232</v>
      </c>
      <c r="BM102" s="41" t="s">
        <v>232</v>
      </c>
      <c r="BN102" s="41" t="s">
        <v>232</v>
      </c>
      <c r="BO102" s="41" t="s">
        <v>232</v>
      </c>
      <c r="BP102" s="41" t="s">
        <v>232</v>
      </c>
      <c r="BQ102" s="41" t="s">
        <v>232</v>
      </c>
      <c r="BR102" s="41" t="s">
        <v>232</v>
      </c>
      <c r="BS102" s="41" t="s">
        <v>232</v>
      </c>
      <c r="BT102" s="41" t="s">
        <v>232</v>
      </c>
      <c r="BU102" s="41" t="s">
        <v>232</v>
      </c>
      <c r="BV102" s="41" t="s">
        <v>232</v>
      </c>
    </row>
    <row r="103" spans="1:74" x14ac:dyDescent="0.2">
      <c r="A103" s="90" t="s">
        <v>886</v>
      </c>
      <c r="B103" s="84" t="e">
        <f>VLOOKUP(M103,'APAC Dump'!D:D,1,0)</f>
        <v>#N/A</v>
      </c>
      <c r="C103" s="84" t="e">
        <f>VLOOKUP(M103,'EMEA Dump'!D:D,1,0)</f>
        <v>#N/A</v>
      </c>
      <c r="D103" s="84" t="str">
        <f>VLOOKUP(M103,'NAM Dump'!E:E,1,0)</f>
        <v>lacqciscoa01</v>
      </c>
      <c r="F103" s="89" t="s">
        <v>509</v>
      </c>
      <c r="G103" s="89" t="s">
        <v>178</v>
      </c>
      <c r="H103" s="89"/>
      <c r="I103" s="41"/>
      <c r="J103" s="90" t="s">
        <v>885</v>
      </c>
      <c r="K103" s="41"/>
      <c r="M103" s="90" t="s">
        <v>886</v>
      </c>
      <c r="N103" s="91" t="s">
        <v>887</v>
      </c>
      <c r="O103" s="92" t="s">
        <v>871</v>
      </c>
      <c r="P103" s="91" t="s">
        <v>534</v>
      </c>
      <c r="Q103" s="41"/>
      <c r="R103" s="85" t="s">
        <v>1016</v>
      </c>
      <c r="T103" s="41" t="s">
        <v>231</v>
      </c>
      <c r="U103" s="41" t="s">
        <v>231</v>
      </c>
      <c r="V103" s="41" t="s">
        <v>231</v>
      </c>
      <c r="X103" s="41" t="s">
        <v>231</v>
      </c>
      <c r="Y103" s="41" t="s">
        <v>231</v>
      </c>
      <c r="Z103" s="41" t="s">
        <v>231</v>
      </c>
      <c r="AA103" s="41" t="s">
        <v>231</v>
      </c>
      <c r="AB103" s="41" t="s">
        <v>231</v>
      </c>
      <c r="AC103" s="41" t="s">
        <v>231</v>
      </c>
      <c r="AF103" s="41" t="s">
        <v>231</v>
      </c>
      <c r="AG103" s="41" t="s">
        <v>231</v>
      </c>
      <c r="AH103" s="41" t="s">
        <v>231</v>
      </c>
      <c r="AJ103" s="41" t="s">
        <v>232</v>
      </c>
      <c r="AK103" s="41" t="s">
        <v>231</v>
      </c>
      <c r="AL103" s="41" t="s">
        <v>231</v>
      </c>
      <c r="AM103" s="41" t="s">
        <v>231</v>
      </c>
      <c r="AN103" s="41" t="s">
        <v>231</v>
      </c>
      <c r="AO103" s="41" t="s">
        <v>231</v>
      </c>
      <c r="AR103" s="41" t="s">
        <v>231</v>
      </c>
      <c r="AS103" s="41" t="s">
        <v>231</v>
      </c>
      <c r="AT103" s="41" t="s">
        <v>231</v>
      </c>
      <c r="AU103" s="41" t="s">
        <v>231</v>
      </c>
      <c r="AV103" s="41" t="s">
        <v>231</v>
      </c>
      <c r="AW103" s="41" t="s">
        <v>231</v>
      </c>
      <c r="AX103" s="41" t="s">
        <v>231</v>
      </c>
      <c r="AY103" s="41" t="s">
        <v>231</v>
      </c>
      <c r="AZ103" s="41" t="s">
        <v>231</v>
      </c>
      <c r="BA103" s="41" t="s">
        <v>231</v>
      </c>
      <c r="BC103" s="41" t="s">
        <v>232</v>
      </c>
      <c r="BD103" s="41" t="s">
        <v>232</v>
      </c>
      <c r="BE103" s="41" t="s">
        <v>232</v>
      </c>
      <c r="BF103" s="41" t="s">
        <v>232</v>
      </c>
      <c r="BG103" s="41" t="s">
        <v>232</v>
      </c>
      <c r="BH103" s="41" t="s">
        <v>232</v>
      </c>
      <c r="BI103" s="41" t="s">
        <v>232</v>
      </c>
      <c r="BJ103" s="41" t="s">
        <v>232</v>
      </c>
      <c r="BK103" s="41" t="s">
        <v>232</v>
      </c>
      <c r="BL103" s="41" t="s">
        <v>232</v>
      </c>
      <c r="BM103" s="41" t="s">
        <v>232</v>
      </c>
      <c r="BN103" s="41" t="s">
        <v>232</v>
      </c>
      <c r="BO103" s="41" t="s">
        <v>232</v>
      </c>
      <c r="BP103" s="41" t="s">
        <v>232</v>
      </c>
      <c r="BQ103" s="41" t="s">
        <v>232</v>
      </c>
      <c r="BR103" s="41" t="s">
        <v>232</v>
      </c>
      <c r="BS103" s="41" t="s">
        <v>232</v>
      </c>
      <c r="BT103" s="41" t="s">
        <v>232</v>
      </c>
      <c r="BU103" s="41" t="s">
        <v>232</v>
      </c>
      <c r="BV103" s="41" t="s">
        <v>232</v>
      </c>
    </row>
    <row r="104" spans="1:74" x14ac:dyDescent="0.2">
      <c r="A104" s="90" t="s">
        <v>892</v>
      </c>
      <c r="B104" s="84" t="e">
        <f>VLOOKUP(M104,'APAC Dump'!D:D,1,0)</f>
        <v>#N/A</v>
      </c>
      <c r="C104" s="84" t="e">
        <f>VLOOKUP(M104,'EMEA Dump'!D:D,1,0)</f>
        <v>#N/A</v>
      </c>
      <c r="D104" s="84" t="str">
        <f>VLOOKUP(M104,'NAM Dump'!E:E,1,0)</f>
        <v>lacqciscob01</v>
      </c>
      <c r="F104" s="89" t="s">
        <v>509</v>
      </c>
      <c r="G104" s="89" t="s">
        <v>178</v>
      </c>
      <c r="H104" s="89"/>
      <c r="I104" s="41"/>
      <c r="J104" s="90" t="s">
        <v>885</v>
      </c>
      <c r="K104" s="41"/>
      <c r="M104" s="90" t="s">
        <v>892</v>
      </c>
      <c r="N104" s="91" t="s">
        <v>893</v>
      </c>
      <c r="O104" s="92" t="s">
        <v>871</v>
      </c>
      <c r="P104" s="91" t="s">
        <v>534</v>
      </c>
      <c r="Q104" s="41"/>
      <c r="R104" s="85" t="s">
        <v>1016</v>
      </c>
      <c r="T104" s="41" t="s">
        <v>231</v>
      </c>
      <c r="U104" s="41" t="s">
        <v>231</v>
      </c>
      <c r="V104" s="41" t="s">
        <v>231</v>
      </c>
      <c r="X104" s="41" t="s">
        <v>231</v>
      </c>
      <c r="Y104" s="41" t="s">
        <v>231</v>
      </c>
      <c r="Z104" s="41" t="s">
        <v>231</v>
      </c>
      <c r="AA104" s="41" t="s">
        <v>231</v>
      </c>
      <c r="AB104" s="41" t="s">
        <v>231</v>
      </c>
      <c r="AC104" s="41" t="s">
        <v>231</v>
      </c>
      <c r="AF104" s="41" t="s">
        <v>231</v>
      </c>
      <c r="AG104" s="41" t="s">
        <v>231</v>
      </c>
      <c r="AH104" s="41" t="s">
        <v>231</v>
      </c>
      <c r="AJ104" s="41" t="s">
        <v>232</v>
      </c>
      <c r="AK104" s="41" t="s">
        <v>231</v>
      </c>
      <c r="AL104" s="41" t="s">
        <v>231</v>
      </c>
      <c r="AM104" s="41" t="s">
        <v>231</v>
      </c>
      <c r="AN104" s="41" t="s">
        <v>231</v>
      </c>
      <c r="AO104" s="41" t="s">
        <v>231</v>
      </c>
      <c r="AR104" s="41" t="s">
        <v>231</v>
      </c>
      <c r="AS104" s="41" t="s">
        <v>231</v>
      </c>
      <c r="AT104" s="41" t="s">
        <v>231</v>
      </c>
      <c r="AU104" s="41" t="s">
        <v>231</v>
      </c>
      <c r="AV104" s="41" t="s">
        <v>231</v>
      </c>
      <c r="AW104" s="41" t="s">
        <v>231</v>
      </c>
      <c r="AX104" s="41" t="s">
        <v>231</v>
      </c>
      <c r="AY104" s="41" t="s">
        <v>231</v>
      </c>
      <c r="AZ104" s="41" t="s">
        <v>231</v>
      </c>
      <c r="BA104" s="41" t="s">
        <v>231</v>
      </c>
      <c r="BC104" s="41" t="s">
        <v>232</v>
      </c>
      <c r="BD104" s="41" t="s">
        <v>232</v>
      </c>
      <c r="BE104" s="41" t="s">
        <v>232</v>
      </c>
      <c r="BF104" s="41" t="s">
        <v>232</v>
      </c>
      <c r="BG104" s="41" t="s">
        <v>232</v>
      </c>
      <c r="BH104" s="41" t="s">
        <v>232</v>
      </c>
      <c r="BI104" s="41" t="s">
        <v>232</v>
      </c>
      <c r="BJ104" s="41" t="s">
        <v>232</v>
      </c>
      <c r="BK104" s="41" t="s">
        <v>232</v>
      </c>
      <c r="BL104" s="41" t="s">
        <v>232</v>
      </c>
      <c r="BM104" s="41" t="s">
        <v>232</v>
      </c>
      <c r="BN104" s="41" t="s">
        <v>232</v>
      </c>
      <c r="BO104" s="41" t="s">
        <v>232</v>
      </c>
      <c r="BP104" s="41" t="s">
        <v>232</v>
      </c>
      <c r="BQ104" s="41" t="s">
        <v>232</v>
      </c>
      <c r="BR104" s="41" t="s">
        <v>232</v>
      </c>
      <c r="BS104" s="41" t="s">
        <v>232</v>
      </c>
      <c r="BT104" s="41" t="s">
        <v>232</v>
      </c>
      <c r="BU104" s="41" t="s">
        <v>232</v>
      </c>
      <c r="BV104" s="41" t="s">
        <v>232</v>
      </c>
    </row>
    <row r="105" spans="1:74" x14ac:dyDescent="0.2">
      <c r="A105" s="93" t="s">
        <v>984</v>
      </c>
      <c r="B105" s="84" t="e">
        <f>VLOOKUP(M105,'APAC Dump'!D:D,1,0)</f>
        <v>#N/A</v>
      </c>
      <c r="C105" s="84" t="e">
        <f>VLOOKUP(M105,'EMEA Dump'!D:D,1,0)</f>
        <v>#N/A</v>
      </c>
      <c r="D105" s="84" t="str">
        <f>VLOOKUP(M105,'NAM Dump'!E:E,1,0)</f>
        <v xml:space="preserve">lacqcws01 </v>
      </c>
      <c r="F105" s="89" t="s">
        <v>509</v>
      </c>
      <c r="G105" s="89" t="s">
        <v>178</v>
      </c>
      <c r="H105" s="89"/>
      <c r="I105" s="41"/>
      <c r="J105" s="93" t="s">
        <v>885</v>
      </c>
      <c r="K105" s="41"/>
      <c r="M105" s="93" t="s">
        <v>984</v>
      </c>
      <c r="N105" s="88" t="s">
        <v>985</v>
      </c>
      <c r="O105" s="88" t="s">
        <v>944</v>
      </c>
      <c r="P105" s="88" t="s">
        <v>513</v>
      </c>
      <c r="Q105" s="41"/>
      <c r="R105" s="85" t="s">
        <v>397</v>
      </c>
      <c r="T105" s="41" t="s">
        <v>231</v>
      </c>
      <c r="U105" s="41" t="s">
        <v>231</v>
      </c>
      <c r="V105" s="41" t="s">
        <v>231</v>
      </c>
      <c r="X105" s="41" t="s">
        <v>231</v>
      </c>
      <c r="Y105" s="41" t="s">
        <v>231</v>
      </c>
      <c r="Z105" s="41" t="s">
        <v>231</v>
      </c>
      <c r="AA105" s="41" t="s">
        <v>232</v>
      </c>
      <c r="AB105" s="41" t="s">
        <v>232</v>
      </c>
      <c r="AC105" s="41" t="s">
        <v>232</v>
      </c>
      <c r="AF105" s="41" t="s">
        <v>231</v>
      </c>
      <c r="AG105" s="41" t="s">
        <v>231</v>
      </c>
      <c r="AH105" s="41" t="s">
        <v>231</v>
      </c>
      <c r="AJ105" s="41" t="s">
        <v>232</v>
      </c>
      <c r="AK105" s="41" t="s">
        <v>231</v>
      </c>
      <c r="AL105" s="41" t="s">
        <v>231</v>
      </c>
      <c r="AM105" s="41" t="s">
        <v>231</v>
      </c>
      <c r="AN105" s="41" t="s">
        <v>231</v>
      </c>
      <c r="AO105" s="41" t="s">
        <v>231</v>
      </c>
      <c r="AR105" s="41" t="s">
        <v>231</v>
      </c>
      <c r="AS105" s="41" t="s">
        <v>231</v>
      </c>
      <c r="AT105" s="41" t="s">
        <v>231</v>
      </c>
      <c r="AU105" s="41" t="s">
        <v>231</v>
      </c>
      <c r="AV105" s="41" t="s">
        <v>231</v>
      </c>
      <c r="AW105" s="41" t="s">
        <v>231</v>
      </c>
      <c r="AX105" s="41" t="s">
        <v>231</v>
      </c>
      <c r="AY105" s="41" t="s">
        <v>231</v>
      </c>
      <c r="AZ105" s="41" t="s">
        <v>231</v>
      </c>
      <c r="BA105" s="41" t="s">
        <v>231</v>
      </c>
      <c r="BC105" s="41" t="s">
        <v>232</v>
      </c>
      <c r="BD105" s="41" t="s">
        <v>232</v>
      </c>
      <c r="BE105" s="41" t="s">
        <v>232</v>
      </c>
      <c r="BF105" s="41" t="s">
        <v>232</v>
      </c>
      <c r="BG105" s="41" t="s">
        <v>232</v>
      </c>
      <c r="BH105" s="41" t="s">
        <v>232</v>
      </c>
      <c r="BI105" s="41" t="s">
        <v>232</v>
      </c>
      <c r="BJ105" s="41" t="s">
        <v>232</v>
      </c>
      <c r="BK105" s="41" t="s">
        <v>232</v>
      </c>
      <c r="BL105" s="41" t="s">
        <v>232</v>
      </c>
      <c r="BM105" s="41" t="s">
        <v>232</v>
      </c>
      <c r="BN105" s="41" t="s">
        <v>232</v>
      </c>
      <c r="BO105" s="41" t="s">
        <v>232</v>
      </c>
      <c r="BP105" s="41" t="s">
        <v>232</v>
      </c>
      <c r="BQ105" s="41" t="s">
        <v>232</v>
      </c>
      <c r="BR105" s="41" t="s">
        <v>232</v>
      </c>
      <c r="BS105" s="41" t="s">
        <v>232</v>
      </c>
      <c r="BT105" s="41" t="s">
        <v>232</v>
      </c>
      <c r="BU105" s="41" t="s">
        <v>232</v>
      </c>
      <c r="BV105" s="41" t="s">
        <v>232</v>
      </c>
    </row>
    <row r="106" spans="1:74" x14ac:dyDescent="0.2">
      <c r="A106" s="94" t="s">
        <v>996</v>
      </c>
      <c r="B106" s="84" t="e">
        <f>VLOOKUP(M106,'APAC Dump'!D:D,1,0)</f>
        <v>#N/A</v>
      </c>
      <c r="C106" s="84" t="e">
        <f>VLOOKUP(M106,'EMEA Dump'!D:D,1,0)</f>
        <v>#N/A</v>
      </c>
      <c r="D106" s="84" t="str">
        <f>VLOOKUP(M106,'NAM Dump'!E:E,1,0)</f>
        <v>lacqemc01</v>
      </c>
      <c r="F106" s="89" t="s">
        <v>509</v>
      </c>
      <c r="G106" s="89" t="s">
        <v>178</v>
      </c>
      <c r="H106" s="89"/>
      <c r="I106" s="89"/>
      <c r="J106" s="94" t="s">
        <v>885</v>
      </c>
      <c r="K106" s="41"/>
      <c r="M106" s="94" t="s">
        <v>996</v>
      </c>
      <c r="N106" s="94" t="s">
        <v>997</v>
      </c>
      <c r="O106" s="95" t="s">
        <v>871</v>
      </c>
      <c r="P106" s="95" t="s">
        <v>518</v>
      </c>
      <c r="Q106" s="41"/>
      <c r="R106" s="85" t="s">
        <v>747</v>
      </c>
      <c r="T106" s="41" t="s">
        <v>231</v>
      </c>
      <c r="U106" s="41" t="s">
        <v>231</v>
      </c>
      <c r="V106" s="41" t="s">
        <v>231</v>
      </c>
      <c r="X106" s="41" t="s">
        <v>231</v>
      </c>
      <c r="Y106" s="41" t="s">
        <v>231</v>
      </c>
      <c r="Z106" s="41" t="s">
        <v>231</v>
      </c>
      <c r="AA106" s="41" t="s">
        <v>231</v>
      </c>
      <c r="AB106" s="41" t="s">
        <v>231</v>
      </c>
      <c r="AC106" s="41" t="s">
        <v>231</v>
      </c>
      <c r="AF106" s="41" t="s">
        <v>231</v>
      </c>
      <c r="AG106" s="41" t="s">
        <v>231</v>
      </c>
      <c r="AH106" s="41" t="s">
        <v>231</v>
      </c>
      <c r="AJ106" s="41" t="s">
        <v>232</v>
      </c>
      <c r="AK106" s="41" t="s">
        <v>231</v>
      </c>
      <c r="AL106" s="41" t="s">
        <v>231</v>
      </c>
      <c r="AM106" s="41" t="s">
        <v>231</v>
      </c>
      <c r="AN106" s="41" t="s">
        <v>231</v>
      </c>
      <c r="AO106" s="41" t="s">
        <v>231</v>
      </c>
      <c r="AR106" s="41" t="s">
        <v>231</v>
      </c>
      <c r="AS106" s="41" t="s">
        <v>231</v>
      </c>
      <c r="AT106" s="41" t="s">
        <v>231</v>
      </c>
      <c r="AU106" s="41" t="s">
        <v>231</v>
      </c>
      <c r="AV106" s="41" t="s">
        <v>231</v>
      </c>
      <c r="AW106" s="41" t="s">
        <v>231</v>
      </c>
      <c r="AX106" s="41" t="s">
        <v>231</v>
      </c>
      <c r="AY106" s="41" t="s">
        <v>231</v>
      </c>
      <c r="AZ106" s="41" t="s">
        <v>231</v>
      </c>
      <c r="BA106" s="41" t="s">
        <v>231</v>
      </c>
      <c r="BC106" s="41" t="s">
        <v>232</v>
      </c>
      <c r="BD106" s="41" t="s">
        <v>232</v>
      </c>
      <c r="BE106" s="41" t="s">
        <v>232</v>
      </c>
      <c r="BF106" s="41" t="s">
        <v>232</v>
      </c>
      <c r="BG106" s="41" t="s">
        <v>232</v>
      </c>
      <c r="BH106" s="41" t="s">
        <v>232</v>
      </c>
      <c r="BI106" s="41" t="s">
        <v>232</v>
      </c>
      <c r="BJ106" s="41" t="s">
        <v>232</v>
      </c>
      <c r="BK106" s="41" t="s">
        <v>232</v>
      </c>
      <c r="BL106" s="41" t="s">
        <v>232</v>
      </c>
      <c r="BM106" s="41" t="s">
        <v>232</v>
      </c>
      <c r="BN106" s="41" t="s">
        <v>232</v>
      </c>
      <c r="BO106" s="41" t="s">
        <v>232</v>
      </c>
      <c r="BP106" s="41" t="s">
        <v>232</v>
      </c>
      <c r="BQ106" s="41" t="s">
        <v>232</v>
      </c>
      <c r="BR106" s="41" t="s">
        <v>232</v>
      </c>
      <c r="BS106" s="41" t="s">
        <v>232</v>
      </c>
      <c r="BT106" s="41" t="s">
        <v>232</v>
      </c>
      <c r="BU106" s="41" t="s">
        <v>232</v>
      </c>
      <c r="BV106" s="41" t="s">
        <v>232</v>
      </c>
    </row>
    <row r="107" spans="1:74" x14ac:dyDescent="0.2">
      <c r="A107" s="93" t="s">
        <v>900</v>
      </c>
      <c r="B107" s="84" t="e">
        <f>VLOOKUP(M107,'APAC Dump'!D:D,1,0)</f>
        <v>#N/A</v>
      </c>
      <c r="C107" s="84" t="e">
        <f>VLOOKUP(M107,'EMEA Dump'!D:D,1,0)</f>
        <v>#N/A</v>
      </c>
      <c r="D107" s="84" t="str">
        <f>VLOOKUP(M107,'NAM Dump'!E:E,1,0)</f>
        <v>lacqesrsp01</v>
      </c>
      <c r="F107" s="89" t="s">
        <v>509</v>
      </c>
      <c r="G107" s="89" t="s">
        <v>178</v>
      </c>
      <c r="H107" s="89"/>
      <c r="I107" s="89"/>
      <c r="J107" s="93" t="s">
        <v>885</v>
      </c>
      <c r="K107" s="41"/>
      <c r="M107" s="93" t="s">
        <v>900</v>
      </c>
      <c r="N107" s="88" t="s">
        <v>901</v>
      </c>
      <c r="O107" s="89" t="s">
        <v>871</v>
      </c>
      <c r="P107" s="88" t="s">
        <v>548</v>
      </c>
      <c r="Q107" s="41"/>
      <c r="R107" s="85" t="s">
        <v>747</v>
      </c>
      <c r="T107" s="41" t="s">
        <v>231</v>
      </c>
      <c r="U107" s="41" t="s">
        <v>231</v>
      </c>
      <c r="V107" s="41" t="s">
        <v>231</v>
      </c>
      <c r="X107" s="41" t="s">
        <v>231</v>
      </c>
      <c r="Y107" s="41" t="s">
        <v>231</v>
      </c>
      <c r="Z107" s="41" t="s">
        <v>231</v>
      </c>
      <c r="AA107" s="41" t="s">
        <v>231</v>
      </c>
      <c r="AB107" s="41" t="s">
        <v>231</v>
      </c>
      <c r="AC107" s="41" t="s">
        <v>231</v>
      </c>
      <c r="AF107" s="41" t="s">
        <v>231</v>
      </c>
      <c r="AG107" s="41" t="s">
        <v>231</v>
      </c>
      <c r="AH107" s="41" t="s">
        <v>231</v>
      </c>
      <c r="AJ107" s="41" t="s">
        <v>232</v>
      </c>
      <c r="AK107" s="41" t="s">
        <v>231</v>
      </c>
      <c r="AL107" s="41" t="s">
        <v>231</v>
      </c>
      <c r="AM107" s="41" t="s">
        <v>231</v>
      </c>
      <c r="AN107" s="41" t="s">
        <v>231</v>
      </c>
      <c r="AO107" s="41" t="s">
        <v>231</v>
      </c>
      <c r="AR107" s="41" t="s">
        <v>231</v>
      </c>
      <c r="AS107" s="41" t="s">
        <v>231</v>
      </c>
      <c r="AT107" s="41" t="s">
        <v>231</v>
      </c>
      <c r="AU107" s="41" t="s">
        <v>231</v>
      </c>
      <c r="AV107" s="41" t="s">
        <v>231</v>
      </c>
      <c r="AW107" s="41" t="s">
        <v>231</v>
      </c>
      <c r="AX107" s="41" t="s">
        <v>231</v>
      </c>
      <c r="AY107" s="41" t="s">
        <v>231</v>
      </c>
      <c r="AZ107" s="41" t="s">
        <v>231</v>
      </c>
      <c r="BA107" s="41" t="s">
        <v>231</v>
      </c>
      <c r="BC107" s="41" t="s">
        <v>232</v>
      </c>
      <c r="BD107" s="41" t="s">
        <v>232</v>
      </c>
      <c r="BE107" s="41" t="s">
        <v>232</v>
      </c>
      <c r="BF107" s="41" t="s">
        <v>232</v>
      </c>
      <c r="BG107" s="41" t="s">
        <v>232</v>
      </c>
      <c r="BH107" s="41" t="s">
        <v>232</v>
      </c>
      <c r="BI107" s="41" t="s">
        <v>232</v>
      </c>
      <c r="BJ107" s="41" t="s">
        <v>232</v>
      </c>
      <c r="BK107" s="41" t="s">
        <v>232</v>
      </c>
      <c r="BL107" s="41" t="s">
        <v>232</v>
      </c>
      <c r="BM107" s="41" t="s">
        <v>232</v>
      </c>
      <c r="BN107" s="41" t="s">
        <v>232</v>
      </c>
      <c r="BO107" s="41" t="s">
        <v>232</v>
      </c>
      <c r="BP107" s="41" t="s">
        <v>232</v>
      </c>
      <c r="BQ107" s="41" t="s">
        <v>232</v>
      </c>
      <c r="BR107" s="41" t="s">
        <v>232</v>
      </c>
      <c r="BS107" s="41" t="s">
        <v>232</v>
      </c>
      <c r="BT107" s="41" t="s">
        <v>232</v>
      </c>
      <c r="BU107" s="41" t="s">
        <v>232</v>
      </c>
      <c r="BV107" s="41" t="s">
        <v>232</v>
      </c>
    </row>
    <row r="108" spans="1:74" x14ac:dyDescent="0.2">
      <c r="A108" s="93" t="s">
        <v>905</v>
      </c>
      <c r="B108" s="84" t="e">
        <f>VLOOKUP(M108,'APAC Dump'!D:D,1,0)</f>
        <v>#N/A</v>
      </c>
      <c r="C108" s="84" t="e">
        <f>VLOOKUP(M108,'EMEA Dump'!D:D,1,0)</f>
        <v>#N/A</v>
      </c>
      <c r="D108" s="84" t="str">
        <f>VLOOKUP(M108,'NAM Dump'!E:E,1,0)</f>
        <v>lacqesrss01</v>
      </c>
      <c r="F108" s="89" t="s">
        <v>509</v>
      </c>
      <c r="G108" s="89" t="s">
        <v>178</v>
      </c>
      <c r="H108" s="89"/>
      <c r="I108" s="89"/>
      <c r="J108" s="93" t="s">
        <v>885</v>
      </c>
      <c r="K108" s="41"/>
      <c r="M108" s="93" t="s">
        <v>905</v>
      </c>
      <c r="N108" s="88" t="s">
        <v>906</v>
      </c>
      <c r="O108" s="89" t="s">
        <v>871</v>
      </c>
      <c r="P108" s="88" t="s">
        <v>548</v>
      </c>
      <c r="Q108" s="41"/>
      <c r="R108" s="85" t="s">
        <v>747</v>
      </c>
      <c r="T108" s="41" t="s">
        <v>231</v>
      </c>
      <c r="U108" s="41" t="s">
        <v>231</v>
      </c>
      <c r="V108" s="41" t="s">
        <v>231</v>
      </c>
      <c r="X108" s="41" t="s">
        <v>231</v>
      </c>
      <c r="Y108" s="41" t="s">
        <v>231</v>
      </c>
      <c r="Z108" s="41" t="s">
        <v>231</v>
      </c>
      <c r="AA108" s="41" t="s">
        <v>231</v>
      </c>
      <c r="AB108" s="41" t="s">
        <v>231</v>
      </c>
      <c r="AC108" s="41" t="s">
        <v>231</v>
      </c>
      <c r="AF108" s="41" t="s">
        <v>231</v>
      </c>
      <c r="AG108" s="41" t="s">
        <v>231</v>
      </c>
      <c r="AH108" s="41" t="s">
        <v>231</v>
      </c>
      <c r="AJ108" s="41" t="s">
        <v>232</v>
      </c>
      <c r="AK108" s="41" t="s">
        <v>231</v>
      </c>
      <c r="AL108" s="41" t="s">
        <v>231</v>
      </c>
      <c r="AM108" s="41" t="s">
        <v>231</v>
      </c>
      <c r="AN108" s="41" t="s">
        <v>231</v>
      </c>
      <c r="AO108" s="41" t="s">
        <v>231</v>
      </c>
      <c r="AR108" s="41" t="s">
        <v>231</v>
      </c>
      <c r="AS108" s="41" t="s">
        <v>231</v>
      </c>
      <c r="AT108" s="41" t="s">
        <v>231</v>
      </c>
      <c r="AU108" s="41" t="s">
        <v>231</v>
      </c>
      <c r="AV108" s="41" t="s">
        <v>231</v>
      </c>
      <c r="AW108" s="41" t="s">
        <v>231</v>
      </c>
      <c r="AX108" s="41" t="s">
        <v>231</v>
      </c>
      <c r="AY108" s="41" t="s">
        <v>231</v>
      </c>
      <c r="AZ108" s="41" t="s">
        <v>231</v>
      </c>
      <c r="BA108" s="41" t="s">
        <v>231</v>
      </c>
      <c r="BC108" s="41" t="s">
        <v>232</v>
      </c>
      <c r="BD108" s="41" t="s">
        <v>232</v>
      </c>
      <c r="BE108" s="41" t="s">
        <v>232</v>
      </c>
      <c r="BF108" s="41" t="s">
        <v>232</v>
      </c>
      <c r="BG108" s="41" t="s">
        <v>232</v>
      </c>
      <c r="BH108" s="41" t="s">
        <v>232</v>
      </c>
      <c r="BI108" s="41" t="s">
        <v>232</v>
      </c>
      <c r="BJ108" s="41" t="s">
        <v>232</v>
      </c>
      <c r="BK108" s="41" t="s">
        <v>232</v>
      </c>
      <c r="BL108" s="41" t="s">
        <v>232</v>
      </c>
      <c r="BM108" s="41" t="s">
        <v>232</v>
      </c>
      <c r="BN108" s="41" t="s">
        <v>232</v>
      </c>
      <c r="BO108" s="41" t="s">
        <v>232</v>
      </c>
      <c r="BP108" s="41" t="s">
        <v>232</v>
      </c>
      <c r="BQ108" s="41" t="s">
        <v>232</v>
      </c>
      <c r="BR108" s="41" t="s">
        <v>232</v>
      </c>
      <c r="BS108" s="41" t="s">
        <v>232</v>
      </c>
      <c r="BT108" s="41" t="s">
        <v>232</v>
      </c>
      <c r="BU108" s="41" t="s">
        <v>232</v>
      </c>
      <c r="BV108" s="41" t="s">
        <v>232</v>
      </c>
    </row>
    <row r="109" spans="1:74" x14ac:dyDescent="0.2">
      <c r="A109" s="86" t="s">
        <v>949</v>
      </c>
      <c r="B109" s="84" t="e">
        <f>VLOOKUP(M109,'APAC Dump'!D:D,1,0)</f>
        <v>#N/A</v>
      </c>
      <c r="C109" s="84" t="e">
        <f>VLOOKUP(M109,'EMEA Dump'!D:D,1,0)</f>
        <v>#N/A</v>
      </c>
      <c r="D109" s="84" t="str">
        <f>VLOOKUP(M109,'NAM Dump'!E:E,1,0)</f>
        <v>lacqisis01</v>
      </c>
      <c r="F109" s="89" t="s">
        <v>509</v>
      </c>
      <c r="G109" s="89" t="s">
        <v>178</v>
      </c>
      <c r="H109" s="89"/>
      <c r="I109" s="89"/>
      <c r="J109" s="87" t="s">
        <v>885</v>
      </c>
      <c r="K109" s="41"/>
      <c r="M109" s="86" t="s">
        <v>949</v>
      </c>
      <c r="N109" s="87" t="s">
        <v>950</v>
      </c>
      <c r="O109" s="88" t="s">
        <v>944</v>
      </c>
      <c r="P109" s="88" t="s">
        <v>945</v>
      </c>
      <c r="Q109" s="41"/>
      <c r="R109" s="85" t="s">
        <v>397</v>
      </c>
      <c r="T109" s="41" t="s">
        <v>231</v>
      </c>
      <c r="U109" s="41" t="s">
        <v>231</v>
      </c>
      <c r="V109" s="41" t="s">
        <v>231</v>
      </c>
      <c r="X109" s="41" t="s">
        <v>231</v>
      </c>
      <c r="Y109" s="41" t="s">
        <v>231</v>
      </c>
      <c r="Z109" s="41" t="s">
        <v>231</v>
      </c>
      <c r="AA109" s="41" t="s">
        <v>231</v>
      </c>
      <c r="AB109" s="41" t="s">
        <v>231</v>
      </c>
      <c r="AC109" s="41" t="s">
        <v>231</v>
      </c>
      <c r="AF109" s="41" t="s">
        <v>231</v>
      </c>
      <c r="AG109" s="41" t="s">
        <v>231</v>
      </c>
      <c r="AH109" s="41" t="s">
        <v>231</v>
      </c>
      <c r="AJ109" s="41" t="s">
        <v>232</v>
      </c>
      <c r="AK109" s="41" t="s">
        <v>231</v>
      </c>
      <c r="AL109" s="41" t="s">
        <v>231</v>
      </c>
      <c r="AM109" s="41" t="s">
        <v>231</v>
      </c>
      <c r="AN109" s="41" t="s">
        <v>231</v>
      </c>
      <c r="AO109" s="41" t="s">
        <v>231</v>
      </c>
      <c r="AR109" s="41" t="s">
        <v>231</v>
      </c>
      <c r="AS109" s="41" t="s">
        <v>231</v>
      </c>
      <c r="AT109" s="41" t="s">
        <v>231</v>
      </c>
      <c r="AU109" s="41" t="s">
        <v>231</v>
      </c>
      <c r="AV109" s="41" t="s">
        <v>231</v>
      </c>
      <c r="AW109" s="41" t="s">
        <v>231</v>
      </c>
      <c r="AX109" s="41" t="s">
        <v>231</v>
      </c>
      <c r="AY109" s="41" t="s">
        <v>231</v>
      </c>
      <c r="AZ109" s="41" t="s">
        <v>231</v>
      </c>
      <c r="BA109" s="41" t="s">
        <v>231</v>
      </c>
      <c r="BC109" s="41" t="s">
        <v>232</v>
      </c>
      <c r="BD109" s="41" t="s">
        <v>232</v>
      </c>
      <c r="BE109" s="41" t="s">
        <v>232</v>
      </c>
      <c r="BF109" s="41" t="s">
        <v>232</v>
      </c>
      <c r="BG109" s="41" t="s">
        <v>232</v>
      </c>
      <c r="BH109" s="41" t="s">
        <v>232</v>
      </c>
      <c r="BI109" s="41" t="s">
        <v>232</v>
      </c>
      <c r="BJ109" s="41" t="s">
        <v>232</v>
      </c>
      <c r="BK109" s="41" t="s">
        <v>232</v>
      </c>
      <c r="BL109" s="41" t="s">
        <v>232</v>
      </c>
      <c r="BM109" s="41" t="s">
        <v>232</v>
      </c>
      <c r="BN109" s="41" t="s">
        <v>232</v>
      </c>
      <c r="BO109" s="41" t="s">
        <v>232</v>
      </c>
      <c r="BP109" s="41" t="s">
        <v>232</v>
      </c>
      <c r="BQ109" s="41" t="s">
        <v>232</v>
      </c>
      <c r="BR109" s="41" t="s">
        <v>232</v>
      </c>
      <c r="BS109" s="41" t="s">
        <v>232</v>
      </c>
      <c r="BT109" s="41" t="s">
        <v>232</v>
      </c>
      <c r="BU109" s="41" t="s">
        <v>232</v>
      </c>
      <c r="BV109" s="41" t="s">
        <v>232</v>
      </c>
    </row>
    <row r="110" spans="1:74" x14ac:dyDescent="0.2">
      <c r="A110" s="81" t="s">
        <v>499</v>
      </c>
      <c r="B110" s="84" t="e">
        <f>VLOOKUP(M110,'APAC Dump'!D:D,1,0)</f>
        <v>#N/A</v>
      </c>
      <c r="C110" s="84" t="e">
        <f>VLOOKUP(M110,'EMEA Dump'!D:D,1,0)</f>
        <v>#N/A</v>
      </c>
      <c r="D110" s="84" t="str">
        <f>VLOOKUP(M110,'NAM Dump'!E:E,1,0)</f>
        <v>crp237pms001</v>
      </c>
      <c r="F110" s="81" t="s">
        <v>21</v>
      </c>
      <c r="G110" s="81" t="s">
        <v>498</v>
      </c>
      <c r="H110" s="81"/>
      <c r="I110" s="81" t="s">
        <v>10</v>
      </c>
      <c r="J110" s="81"/>
      <c r="K110" s="81"/>
      <c r="L110" s="148"/>
      <c r="M110" s="81" t="s">
        <v>499</v>
      </c>
      <c r="N110" s="81" t="s">
        <v>500</v>
      </c>
      <c r="O110" s="81"/>
      <c r="P110" s="82" t="s">
        <v>501</v>
      </c>
      <c r="Q110" s="81"/>
      <c r="R110" s="81"/>
      <c r="T110" s="41" t="s">
        <v>231</v>
      </c>
      <c r="U110" s="41" t="s">
        <v>231</v>
      </c>
      <c r="V110" s="41" t="s">
        <v>231</v>
      </c>
      <c r="X110" s="41" t="s">
        <v>231</v>
      </c>
      <c r="Y110" s="41" t="s">
        <v>231</v>
      </c>
      <c r="Z110" s="41" t="s">
        <v>231</v>
      </c>
      <c r="AA110" s="41" t="s">
        <v>231</v>
      </c>
      <c r="AB110" s="41" t="s">
        <v>231</v>
      </c>
      <c r="AC110" s="41" t="s">
        <v>231</v>
      </c>
      <c r="AF110" s="41" t="s">
        <v>231</v>
      </c>
      <c r="AG110" s="41" t="s">
        <v>231</v>
      </c>
      <c r="AH110" s="41" t="s">
        <v>231</v>
      </c>
      <c r="AJ110" s="41" t="s">
        <v>231</v>
      </c>
      <c r="AK110" s="41" t="s">
        <v>231</v>
      </c>
      <c r="AL110" s="41" t="s">
        <v>231</v>
      </c>
      <c r="AM110" s="41" t="s">
        <v>231</v>
      </c>
      <c r="AN110" s="41" t="s">
        <v>231</v>
      </c>
      <c r="AO110" s="41" t="s">
        <v>231</v>
      </c>
      <c r="AR110" s="41" t="s">
        <v>231</v>
      </c>
      <c r="AS110" s="41" t="s">
        <v>231</v>
      </c>
      <c r="AT110" s="41" t="s">
        <v>231</v>
      </c>
      <c r="AU110" s="41" t="s">
        <v>231</v>
      </c>
      <c r="AV110" s="41" t="s">
        <v>231</v>
      </c>
      <c r="AW110" s="41" t="s">
        <v>231</v>
      </c>
      <c r="AX110" s="41" t="s">
        <v>231</v>
      </c>
      <c r="AY110" s="41" t="s">
        <v>231</v>
      </c>
      <c r="AZ110" s="41" t="s">
        <v>231</v>
      </c>
      <c r="BA110" s="41" t="s">
        <v>231</v>
      </c>
      <c r="BC110" s="41" t="s">
        <v>232</v>
      </c>
      <c r="BD110" s="41" t="s">
        <v>232</v>
      </c>
      <c r="BE110" s="41" t="s">
        <v>232</v>
      </c>
      <c r="BF110" s="41" t="s">
        <v>232</v>
      </c>
      <c r="BG110" s="41" t="s">
        <v>232</v>
      </c>
      <c r="BH110" s="41" t="s">
        <v>232</v>
      </c>
      <c r="BI110" s="41" t="s">
        <v>232</v>
      </c>
      <c r="BJ110" s="41" t="s">
        <v>232</v>
      </c>
      <c r="BK110" s="41" t="s">
        <v>232</v>
      </c>
      <c r="BL110" s="41" t="s">
        <v>232</v>
      </c>
      <c r="BM110" s="41" t="s">
        <v>232</v>
      </c>
      <c r="BN110" s="41" t="s">
        <v>232</v>
      </c>
      <c r="BO110" s="41" t="s">
        <v>232</v>
      </c>
      <c r="BP110" s="41" t="s">
        <v>232</v>
      </c>
      <c r="BQ110" s="41" t="s">
        <v>232</v>
      </c>
      <c r="BR110" s="41" t="s">
        <v>232</v>
      </c>
      <c r="BS110" s="41" t="s">
        <v>232</v>
      </c>
      <c r="BT110" s="41" t="s">
        <v>232</v>
      </c>
      <c r="BU110" s="41" t="s">
        <v>232</v>
      </c>
      <c r="BV110" s="41" t="s">
        <v>232</v>
      </c>
    </row>
    <row r="111" spans="1:74" x14ac:dyDescent="0.2">
      <c r="A111" s="81" t="s">
        <v>503</v>
      </c>
      <c r="B111" s="84" t="e">
        <f>VLOOKUP(M111,'APAC Dump'!D:D,1,0)</f>
        <v>#N/A</v>
      </c>
      <c r="C111" s="84" t="e">
        <f>VLOOKUP(M111,'EMEA Dump'!D:D,1,0)</f>
        <v>#N/A</v>
      </c>
      <c r="D111" s="84" t="str">
        <f>VLOOKUP(M111,'NAM Dump'!E:E,1,0)</f>
        <v>crp118pas004</v>
      </c>
      <c r="F111" s="81" t="s">
        <v>21</v>
      </c>
      <c r="G111" s="81" t="s">
        <v>498</v>
      </c>
      <c r="H111" s="81"/>
      <c r="I111" s="81" t="s">
        <v>502</v>
      </c>
      <c r="J111" s="81"/>
      <c r="K111" s="81"/>
      <c r="L111" s="148"/>
      <c r="M111" s="81" t="s">
        <v>503</v>
      </c>
      <c r="N111" s="81" t="s">
        <v>504</v>
      </c>
      <c r="O111" s="81"/>
      <c r="P111" s="82" t="s">
        <v>501</v>
      </c>
      <c r="Q111" s="81"/>
      <c r="R111" s="81"/>
      <c r="T111" s="41" t="s">
        <v>231</v>
      </c>
      <c r="U111" s="41" t="s">
        <v>231</v>
      </c>
      <c r="V111" s="41" t="s">
        <v>231</v>
      </c>
      <c r="X111" s="41" t="s">
        <v>231</v>
      </c>
      <c r="Y111" s="41" t="s">
        <v>231</v>
      </c>
      <c r="Z111" s="41" t="s">
        <v>231</v>
      </c>
      <c r="AA111" s="41" t="s">
        <v>231</v>
      </c>
      <c r="AB111" s="41" t="s">
        <v>231</v>
      </c>
      <c r="AC111" s="41" t="s">
        <v>231</v>
      </c>
      <c r="AF111" s="41" t="s">
        <v>231</v>
      </c>
      <c r="AG111" s="41" t="s">
        <v>231</v>
      </c>
      <c r="AH111" s="41" t="s">
        <v>231</v>
      </c>
      <c r="AJ111" s="41" t="s">
        <v>231</v>
      </c>
      <c r="AK111" s="41" t="s">
        <v>231</v>
      </c>
      <c r="AL111" s="41" t="s">
        <v>231</v>
      </c>
      <c r="AM111" s="41" t="s">
        <v>231</v>
      </c>
      <c r="AN111" s="41" t="s">
        <v>231</v>
      </c>
      <c r="AO111" s="41" t="s">
        <v>231</v>
      </c>
      <c r="AR111" s="41" t="s">
        <v>231</v>
      </c>
      <c r="AS111" s="41" t="s">
        <v>231</v>
      </c>
      <c r="AT111" s="41" t="s">
        <v>231</v>
      </c>
      <c r="AU111" s="41" t="s">
        <v>231</v>
      </c>
      <c r="AV111" s="41" t="s">
        <v>231</v>
      </c>
      <c r="AW111" s="41" t="s">
        <v>231</v>
      </c>
      <c r="AX111" s="41" t="s">
        <v>231</v>
      </c>
      <c r="AY111" s="41" t="s">
        <v>231</v>
      </c>
      <c r="AZ111" s="41" t="s">
        <v>231</v>
      </c>
      <c r="BA111" s="41" t="s">
        <v>231</v>
      </c>
      <c r="BC111" s="41" t="s">
        <v>232</v>
      </c>
      <c r="BD111" s="41" t="s">
        <v>232</v>
      </c>
      <c r="BE111" s="41" t="s">
        <v>232</v>
      </c>
      <c r="BF111" s="41" t="s">
        <v>232</v>
      </c>
      <c r="BG111" s="41" t="s">
        <v>232</v>
      </c>
      <c r="BH111" s="41" t="s">
        <v>232</v>
      </c>
      <c r="BI111" s="41" t="s">
        <v>232</v>
      </c>
      <c r="BJ111" s="41" t="s">
        <v>232</v>
      </c>
      <c r="BK111" s="41" t="s">
        <v>232</v>
      </c>
      <c r="BL111" s="41" t="s">
        <v>232</v>
      </c>
      <c r="BM111" s="41" t="s">
        <v>232</v>
      </c>
      <c r="BN111" s="41" t="s">
        <v>232</v>
      </c>
      <c r="BO111" s="41" t="s">
        <v>232</v>
      </c>
      <c r="BP111" s="41" t="s">
        <v>232</v>
      </c>
      <c r="BQ111" s="41" t="s">
        <v>232</v>
      </c>
      <c r="BR111" s="41" t="s">
        <v>232</v>
      </c>
      <c r="BS111" s="41" t="s">
        <v>232</v>
      </c>
      <c r="BT111" s="41" t="s">
        <v>232</v>
      </c>
      <c r="BU111" s="41" t="s">
        <v>232</v>
      </c>
      <c r="BV111" s="41" t="s">
        <v>232</v>
      </c>
    </row>
    <row r="112" spans="1:74" x14ac:dyDescent="0.2">
      <c r="A112" s="81" t="s">
        <v>506</v>
      </c>
      <c r="B112" s="84" t="e">
        <f>VLOOKUP(M112,'APAC Dump'!D:D,1,0)</f>
        <v>#N/A</v>
      </c>
      <c r="C112" s="84" t="e">
        <f>VLOOKUP(M112,'EMEA Dump'!D:D,1,0)</f>
        <v>#N/A</v>
      </c>
      <c r="D112" s="84" t="str">
        <f>VLOOKUP(M112,'NAM Dump'!E:E,1,0)</f>
        <v>namgnavi01</v>
      </c>
      <c r="F112" s="81" t="s">
        <v>21</v>
      </c>
      <c r="G112" s="81" t="s">
        <v>505</v>
      </c>
      <c r="H112" s="81"/>
      <c r="I112" s="81"/>
      <c r="J112" s="81"/>
      <c r="K112" s="81"/>
      <c r="L112" s="148"/>
      <c r="M112" s="81" t="s">
        <v>506</v>
      </c>
      <c r="N112" s="81" t="s">
        <v>507</v>
      </c>
      <c r="O112" s="81"/>
      <c r="P112" s="81" t="s">
        <v>508</v>
      </c>
      <c r="Q112" s="81"/>
      <c r="R112" s="81"/>
      <c r="T112" s="41" t="s">
        <v>231</v>
      </c>
      <c r="U112" s="41" t="s">
        <v>231</v>
      </c>
      <c r="V112" s="41" t="s">
        <v>231</v>
      </c>
      <c r="X112" s="41" t="s">
        <v>231</v>
      </c>
      <c r="Y112" s="41" t="s">
        <v>231</v>
      </c>
      <c r="Z112" s="41" t="s">
        <v>231</v>
      </c>
      <c r="AA112" s="41" t="s">
        <v>231</v>
      </c>
      <c r="AB112" s="41" t="s">
        <v>231</v>
      </c>
      <c r="AC112" s="41" t="s">
        <v>231</v>
      </c>
      <c r="AF112" s="41" t="s">
        <v>231</v>
      </c>
      <c r="AG112" s="41" t="s">
        <v>231</v>
      </c>
      <c r="AH112" s="41" t="s">
        <v>231</v>
      </c>
      <c r="AJ112" s="41" t="s">
        <v>231</v>
      </c>
      <c r="AK112" s="41" t="s">
        <v>231</v>
      </c>
      <c r="AL112" s="41" t="s">
        <v>231</v>
      </c>
      <c r="AM112" s="41" t="s">
        <v>231</v>
      </c>
      <c r="AN112" s="41" t="s">
        <v>231</v>
      </c>
      <c r="AO112" s="41" t="s">
        <v>231</v>
      </c>
      <c r="AR112" s="41" t="s">
        <v>231</v>
      </c>
      <c r="AS112" s="41" t="s">
        <v>231</v>
      </c>
      <c r="AT112" s="41" t="s">
        <v>231</v>
      </c>
      <c r="AU112" s="41" t="s">
        <v>231</v>
      </c>
      <c r="AV112" s="41" t="s">
        <v>231</v>
      </c>
      <c r="AW112" s="41" t="s">
        <v>231</v>
      </c>
      <c r="AX112" s="41" t="s">
        <v>231</v>
      </c>
      <c r="AY112" s="41" t="s">
        <v>231</v>
      </c>
      <c r="AZ112" s="41" t="s">
        <v>231</v>
      </c>
      <c r="BA112" s="41" t="s">
        <v>231</v>
      </c>
      <c r="BC112" s="41" t="s">
        <v>232</v>
      </c>
      <c r="BD112" s="41" t="s">
        <v>232</v>
      </c>
      <c r="BE112" s="41" t="s">
        <v>232</v>
      </c>
      <c r="BF112" s="41" t="s">
        <v>232</v>
      </c>
      <c r="BG112" s="41" t="s">
        <v>232</v>
      </c>
      <c r="BH112" s="41" t="s">
        <v>232</v>
      </c>
      <c r="BI112" s="41" t="s">
        <v>232</v>
      </c>
      <c r="BJ112" s="41" t="s">
        <v>232</v>
      </c>
      <c r="BK112" s="41" t="s">
        <v>232</v>
      </c>
      <c r="BL112" s="41" t="s">
        <v>232</v>
      </c>
      <c r="BM112" s="41" t="s">
        <v>232</v>
      </c>
      <c r="BN112" s="41" t="s">
        <v>232</v>
      </c>
      <c r="BO112" s="41" t="s">
        <v>232</v>
      </c>
      <c r="BP112" s="41" t="s">
        <v>232</v>
      </c>
      <c r="BQ112" s="41" t="s">
        <v>232</v>
      </c>
      <c r="BR112" s="41" t="s">
        <v>232</v>
      </c>
      <c r="BS112" s="41" t="s">
        <v>232</v>
      </c>
      <c r="BT112" s="41" t="s">
        <v>232</v>
      </c>
      <c r="BU112" s="41" t="s">
        <v>232</v>
      </c>
      <c r="BV112" s="41" t="s">
        <v>232</v>
      </c>
    </row>
    <row r="113" spans="1:74" x14ac:dyDescent="0.2">
      <c r="A113" s="82" t="s">
        <v>529</v>
      </c>
      <c r="B113" s="84" t="e">
        <f>VLOOKUP(M113,'APAC Dump'!D:D,1,0)</f>
        <v>#N/A</v>
      </c>
      <c r="C113" s="84" t="e">
        <f>VLOOKUP(M113,'EMEA Dump'!D:D,1,0)</f>
        <v>#N/A</v>
      </c>
      <c r="D113" s="84" t="str">
        <f>VLOOKUP(M113,'NAM Dump'!E:E,1,0)</f>
        <v>namcsanad10</v>
      </c>
      <c r="F113" s="81" t="s">
        <v>21</v>
      </c>
      <c r="G113" s="81" t="s">
        <v>526</v>
      </c>
      <c r="H113" s="81" t="s">
        <v>527</v>
      </c>
      <c r="I113" s="81" t="s">
        <v>527</v>
      </c>
      <c r="J113" s="81"/>
      <c r="K113" s="81" t="s">
        <v>528</v>
      </c>
      <c r="L113" s="148"/>
      <c r="M113" s="82" t="s">
        <v>529</v>
      </c>
      <c r="N113" s="82" t="s">
        <v>530</v>
      </c>
      <c r="O113" s="82"/>
      <c r="P113" s="82" t="s">
        <v>531</v>
      </c>
      <c r="Q113" s="81"/>
      <c r="R113" s="81"/>
      <c r="T113" s="41" t="s">
        <v>231</v>
      </c>
      <c r="U113" s="41" t="s">
        <v>231</v>
      </c>
      <c r="V113" s="41" t="s">
        <v>231</v>
      </c>
      <c r="X113" s="41" t="s">
        <v>231</v>
      </c>
      <c r="Y113" s="41" t="s">
        <v>231</v>
      </c>
      <c r="Z113" s="41" t="s">
        <v>231</v>
      </c>
      <c r="AA113" s="41" t="s">
        <v>231</v>
      </c>
      <c r="AB113" s="41" t="s">
        <v>231</v>
      </c>
      <c r="AC113" s="41" t="s">
        <v>231</v>
      </c>
      <c r="AF113" s="41" t="s">
        <v>231</v>
      </c>
      <c r="AG113" s="41" t="s">
        <v>231</v>
      </c>
      <c r="AH113" s="41" t="s">
        <v>231</v>
      </c>
      <c r="AJ113" s="41" t="s">
        <v>231</v>
      </c>
      <c r="AK113" s="41" t="s">
        <v>231</v>
      </c>
      <c r="AL113" s="41" t="s">
        <v>231</v>
      </c>
      <c r="AM113" s="41" t="s">
        <v>231</v>
      </c>
      <c r="AN113" s="41" t="s">
        <v>231</v>
      </c>
      <c r="AO113" s="41" t="s">
        <v>231</v>
      </c>
      <c r="AR113" s="41" t="s">
        <v>231</v>
      </c>
      <c r="AS113" s="41" t="s">
        <v>231</v>
      </c>
      <c r="AT113" s="41" t="s">
        <v>231</v>
      </c>
      <c r="AU113" s="41" t="s">
        <v>231</v>
      </c>
      <c r="AV113" s="41" t="s">
        <v>231</v>
      </c>
      <c r="AW113" s="41" t="s">
        <v>231</v>
      </c>
      <c r="AX113" s="41" t="s">
        <v>231</v>
      </c>
      <c r="AY113" s="41" t="s">
        <v>231</v>
      </c>
      <c r="AZ113" s="41" t="s">
        <v>231</v>
      </c>
      <c r="BA113" s="41" t="s">
        <v>231</v>
      </c>
      <c r="BC113" s="41" t="s">
        <v>232</v>
      </c>
      <c r="BD113" s="41" t="s">
        <v>232</v>
      </c>
      <c r="BE113" s="41" t="s">
        <v>232</v>
      </c>
      <c r="BF113" s="41" t="s">
        <v>232</v>
      </c>
      <c r="BG113" s="41" t="s">
        <v>232</v>
      </c>
      <c r="BH113" s="41" t="s">
        <v>232</v>
      </c>
      <c r="BI113" s="41" t="s">
        <v>232</v>
      </c>
      <c r="BJ113" s="41" t="s">
        <v>232</v>
      </c>
      <c r="BK113" s="41" t="s">
        <v>232</v>
      </c>
      <c r="BL113" s="41" t="s">
        <v>232</v>
      </c>
      <c r="BM113" s="41" t="s">
        <v>232</v>
      </c>
      <c r="BN113" s="41" t="s">
        <v>232</v>
      </c>
      <c r="BO113" s="41" t="s">
        <v>232</v>
      </c>
      <c r="BP113" s="41" t="s">
        <v>232</v>
      </c>
      <c r="BQ113" s="41" t="s">
        <v>232</v>
      </c>
      <c r="BR113" s="41" t="s">
        <v>232</v>
      </c>
      <c r="BS113" s="41" t="s">
        <v>232</v>
      </c>
      <c r="BT113" s="41" t="s">
        <v>232</v>
      </c>
      <c r="BU113" s="41" t="s">
        <v>232</v>
      </c>
      <c r="BV113" s="41" t="s">
        <v>232</v>
      </c>
    </row>
    <row r="114" spans="1:74" x14ac:dyDescent="0.2">
      <c r="A114" s="82" t="s">
        <v>532</v>
      </c>
      <c r="B114" s="84" t="e">
        <f>VLOOKUP(M114,'APAC Dump'!D:D,1,0)</f>
        <v>#N/A</v>
      </c>
      <c r="C114" s="84" t="e">
        <f>VLOOKUP(M114,'EMEA Dump'!D:D,1,0)</f>
        <v>#N/A</v>
      </c>
      <c r="D114" s="84" t="str">
        <f>VLOOKUP(M114,'NAM Dump'!E:E,1,0)</f>
        <v>nameciscoa02</v>
      </c>
      <c r="F114" s="81" t="s">
        <v>21</v>
      </c>
      <c r="G114" s="81" t="s">
        <v>526</v>
      </c>
      <c r="H114" s="81" t="s">
        <v>527</v>
      </c>
      <c r="I114" s="81" t="s">
        <v>527</v>
      </c>
      <c r="J114" s="81"/>
      <c r="K114" s="81" t="s">
        <v>528</v>
      </c>
      <c r="L114" s="148"/>
      <c r="M114" s="82" t="s">
        <v>532</v>
      </c>
      <c r="N114" s="82" t="s">
        <v>533</v>
      </c>
      <c r="O114" s="82"/>
      <c r="P114" s="82" t="s">
        <v>534</v>
      </c>
      <c r="Q114" s="81"/>
      <c r="R114" s="81"/>
      <c r="T114" s="41" t="s">
        <v>231</v>
      </c>
      <c r="U114" s="41" t="s">
        <v>231</v>
      </c>
      <c r="V114" s="41" t="s">
        <v>231</v>
      </c>
      <c r="X114" s="41" t="s">
        <v>231</v>
      </c>
      <c r="Y114" s="41" t="s">
        <v>231</v>
      </c>
      <c r="Z114" s="41" t="s">
        <v>231</v>
      </c>
      <c r="AA114" s="41" t="s">
        <v>232</v>
      </c>
      <c r="AB114" s="41" t="s">
        <v>232</v>
      </c>
      <c r="AC114" s="41" t="s">
        <v>232</v>
      </c>
      <c r="AF114" s="41" t="s">
        <v>231</v>
      </c>
      <c r="AG114" s="41" t="s">
        <v>231</v>
      </c>
      <c r="AH114" s="41" t="s">
        <v>231</v>
      </c>
      <c r="AJ114" s="41" t="s">
        <v>232</v>
      </c>
      <c r="AK114" s="41" t="s">
        <v>231</v>
      </c>
      <c r="AL114" s="41" t="s">
        <v>231</v>
      </c>
      <c r="AM114" s="41" t="s">
        <v>231</v>
      </c>
      <c r="AN114" s="41" t="s">
        <v>231</v>
      </c>
      <c r="AO114" s="41" t="s">
        <v>231</v>
      </c>
      <c r="AR114" s="41" t="s">
        <v>231</v>
      </c>
      <c r="AS114" s="41" t="s">
        <v>231</v>
      </c>
      <c r="AT114" s="41" t="s">
        <v>231</v>
      </c>
      <c r="AU114" s="41" t="s">
        <v>231</v>
      </c>
      <c r="AV114" s="41" t="s">
        <v>231</v>
      </c>
      <c r="AW114" s="41" t="s">
        <v>231</v>
      </c>
      <c r="AX114" s="41" t="s">
        <v>231</v>
      </c>
      <c r="AY114" s="41" t="s">
        <v>231</v>
      </c>
      <c r="AZ114" s="41" t="s">
        <v>231</v>
      </c>
      <c r="BA114" s="41" t="s">
        <v>231</v>
      </c>
      <c r="BC114" s="41" t="s">
        <v>232</v>
      </c>
      <c r="BD114" s="41" t="s">
        <v>232</v>
      </c>
      <c r="BE114" s="41" t="s">
        <v>232</v>
      </c>
      <c r="BF114" s="41" t="s">
        <v>232</v>
      </c>
      <c r="BG114" s="41" t="s">
        <v>232</v>
      </c>
      <c r="BH114" s="41" t="s">
        <v>232</v>
      </c>
      <c r="BI114" s="41" t="s">
        <v>232</v>
      </c>
      <c r="BJ114" s="41" t="s">
        <v>232</v>
      </c>
      <c r="BK114" s="41" t="s">
        <v>232</v>
      </c>
      <c r="BL114" s="41" t="s">
        <v>232</v>
      </c>
      <c r="BM114" s="41" t="s">
        <v>232</v>
      </c>
      <c r="BN114" s="41" t="s">
        <v>232</v>
      </c>
      <c r="BO114" s="41" t="s">
        <v>232</v>
      </c>
      <c r="BP114" s="41" t="s">
        <v>232</v>
      </c>
      <c r="BQ114" s="41" t="s">
        <v>232</v>
      </c>
      <c r="BR114" s="41" t="s">
        <v>232</v>
      </c>
      <c r="BS114" s="41" t="s">
        <v>232</v>
      </c>
      <c r="BT114" s="41" t="s">
        <v>232</v>
      </c>
      <c r="BU114" s="41" t="s">
        <v>232</v>
      </c>
      <c r="BV114" s="41" t="s">
        <v>232</v>
      </c>
    </row>
    <row r="115" spans="1:74" x14ac:dyDescent="0.2">
      <c r="A115" s="82" t="s">
        <v>535</v>
      </c>
      <c r="B115" s="84" t="e">
        <f>VLOOKUP(M115,'APAC Dump'!D:D,1,0)</f>
        <v>#N/A</v>
      </c>
      <c r="C115" s="84" t="e">
        <f>VLOOKUP(M115,'EMEA Dump'!D:D,1,0)</f>
        <v>#N/A</v>
      </c>
      <c r="D115" s="84" t="str">
        <f>VLOOKUP(M115,'NAM Dump'!E:E,1,0)</f>
        <v>nameciscob02</v>
      </c>
      <c r="F115" s="81" t="s">
        <v>21</v>
      </c>
      <c r="G115" s="81" t="s">
        <v>526</v>
      </c>
      <c r="H115" s="81" t="s">
        <v>527</v>
      </c>
      <c r="I115" s="81" t="s">
        <v>527</v>
      </c>
      <c r="J115" s="81"/>
      <c r="K115" s="81" t="s">
        <v>528</v>
      </c>
      <c r="L115" s="148"/>
      <c r="M115" s="82" t="s">
        <v>535</v>
      </c>
      <c r="N115" s="82" t="s">
        <v>536</v>
      </c>
      <c r="O115" s="82"/>
      <c r="P115" s="82" t="s">
        <v>534</v>
      </c>
      <c r="Q115" s="81"/>
      <c r="R115" s="81"/>
      <c r="T115" s="41" t="s">
        <v>231</v>
      </c>
      <c r="U115" s="41" t="s">
        <v>231</v>
      </c>
      <c r="V115" s="41" t="s">
        <v>231</v>
      </c>
      <c r="X115" s="41" t="s">
        <v>231</v>
      </c>
      <c r="Y115" s="41" t="s">
        <v>231</v>
      </c>
      <c r="Z115" s="41" t="s">
        <v>231</v>
      </c>
      <c r="AA115" s="41" t="s">
        <v>232</v>
      </c>
      <c r="AB115" s="41" t="s">
        <v>232</v>
      </c>
      <c r="AC115" s="41" t="s">
        <v>232</v>
      </c>
      <c r="AF115" s="41" t="s">
        <v>231</v>
      </c>
      <c r="AG115" s="41" t="s">
        <v>231</v>
      </c>
      <c r="AH115" s="41" t="s">
        <v>231</v>
      </c>
      <c r="AJ115" s="41" t="s">
        <v>232</v>
      </c>
      <c r="AK115" s="41" t="s">
        <v>231</v>
      </c>
      <c r="AL115" s="41" t="s">
        <v>231</v>
      </c>
      <c r="AM115" s="41" t="s">
        <v>231</v>
      </c>
      <c r="AN115" s="41" t="s">
        <v>231</v>
      </c>
      <c r="AO115" s="41" t="s">
        <v>231</v>
      </c>
      <c r="AR115" s="41" t="s">
        <v>231</v>
      </c>
      <c r="AS115" s="41" t="s">
        <v>231</v>
      </c>
      <c r="AT115" s="41" t="s">
        <v>231</v>
      </c>
      <c r="AU115" s="41" t="s">
        <v>231</v>
      </c>
      <c r="AV115" s="41" t="s">
        <v>231</v>
      </c>
      <c r="AW115" s="41" t="s">
        <v>231</v>
      </c>
      <c r="AX115" s="41" t="s">
        <v>231</v>
      </c>
      <c r="AY115" s="41" t="s">
        <v>231</v>
      </c>
      <c r="AZ115" s="41" t="s">
        <v>231</v>
      </c>
      <c r="BA115" s="41" t="s">
        <v>231</v>
      </c>
      <c r="BC115" s="41" t="s">
        <v>232</v>
      </c>
      <c r="BD115" s="41" t="s">
        <v>232</v>
      </c>
      <c r="BE115" s="41" t="s">
        <v>232</v>
      </c>
      <c r="BF115" s="41" t="s">
        <v>232</v>
      </c>
      <c r="BG115" s="41" t="s">
        <v>232</v>
      </c>
      <c r="BH115" s="41" t="s">
        <v>232</v>
      </c>
      <c r="BI115" s="41" t="s">
        <v>232</v>
      </c>
      <c r="BJ115" s="41" t="s">
        <v>232</v>
      </c>
      <c r="BK115" s="41" t="s">
        <v>232</v>
      </c>
      <c r="BL115" s="41" t="s">
        <v>232</v>
      </c>
      <c r="BM115" s="41" t="s">
        <v>232</v>
      </c>
      <c r="BN115" s="41" t="s">
        <v>232</v>
      </c>
      <c r="BO115" s="41" t="s">
        <v>232</v>
      </c>
      <c r="BP115" s="41" t="s">
        <v>232</v>
      </c>
      <c r="BQ115" s="41" t="s">
        <v>232</v>
      </c>
      <c r="BR115" s="41" t="s">
        <v>232</v>
      </c>
      <c r="BS115" s="41" t="s">
        <v>232</v>
      </c>
      <c r="BT115" s="41" t="s">
        <v>232</v>
      </c>
      <c r="BU115" s="41" t="s">
        <v>232</v>
      </c>
      <c r="BV115" s="41" t="s">
        <v>232</v>
      </c>
    </row>
    <row r="116" spans="1:74" x14ac:dyDescent="0.2">
      <c r="A116" s="82" t="s">
        <v>537</v>
      </c>
      <c r="B116" s="84" t="e">
        <f>VLOOKUP(M116,'APAC Dump'!D:D,1,0)</f>
        <v>#N/A</v>
      </c>
      <c r="C116" s="84" t="e">
        <f>VLOOKUP(M116,'EMEA Dump'!D:D,1,0)</f>
        <v>#N/A</v>
      </c>
      <c r="D116" s="84" t="str">
        <f>VLOOKUP(M116,'NAM Dump'!E:E,1,0)</f>
        <v>namecws01</v>
      </c>
      <c r="F116" s="81" t="s">
        <v>21</v>
      </c>
      <c r="G116" s="81" t="s">
        <v>526</v>
      </c>
      <c r="H116" s="81" t="s">
        <v>527</v>
      </c>
      <c r="I116" s="81" t="s">
        <v>527</v>
      </c>
      <c r="J116" s="81"/>
      <c r="K116" s="81" t="s">
        <v>528</v>
      </c>
      <c r="L116" s="148"/>
      <c r="M116" s="82" t="s">
        <v>537</v>
      </c>
      <c r="N116" s="82" t="s">
        <v>538</v>
      </c>
      <c r="O116" s="82"/>
      <c r="P116" s="82" t="s">
        <v>513</v>
      </c>
      <c r="Q116" s="81"/>
      <c r="R116" s="81"/>
      <c r="T116" s="41" t="s">
        <v>231</v>
      </c>
      <c r="U116" s="41" t="s">
        <v>231</v>
      </c>
      <c r="V116" s="41" t="s">
        <v>231</v>
      </c>
      <c r="X116" s="41" t="s">
        <v>231</v>
      </c>
      <c r="Y116" s="41" t="s">
        <v>231</v>
      </c>
      <c r="Z116" s="41" t="s">
        <v>231</v>
      </c>
      <c r="AA116" s="41" t="s">
        <v>232</v>
      </c>
      <c r="AB116" s="41" t="s">
        <v>232</v>
      </c>
      <c r="AC116" s="41" t="s">
        <v>232</v>
      </c>
      <c r="AF116" s="41" t="s">
        <v>231</v>
      </c>
      <c r="AG116" s="41" t="s">
        <v>231</v>
      </c>
      <c r="AH116" s="41" t="s">
        <v>231</v>
      </c>
      <c r="AJ116" s="41" t="s">
        <v>232</v>
      </c>
      <c r="AK116" s="41" t="s">
        <v>231</v>
      </c>
      <c r="AL116" s="41" t="s">
        <v>231</v>
      </c>
      <c r="AM116" s="41" t="s">
        <v>231</v>
      </c>
      <c r="AN116" s="41" t="s">
        <v>231</v>
      </c>
      <c r="AO116" s="41" t="s">
        <v>231</v>
      </c>
      <c r="AR116" s="41" t="s">
        <v>231</v>
      </c>
      <c r="AS116" s="41" t="s">
        <v>231</v>
      </c>
      <c r="AT116" s="41" t="s">
        <v>231</v>
      </c>
      <c r="AU116" s="41" t="s">
        <v>231</v>
      </c>
      <c r="AV116" s="41" t="s">
        <v>231</v>
      </c>
      <c r="AW116" s="41" t="s">
        <v>231</v>
      </c>
      <c r="AX116" s="41" t="s">
        <v>231</v>
      </c>
      <c r="AY116" s="41" t="s">
        <v>231</v>
      </c>
      <c r="AZ116" s="41" t="s">
        <v>231</v>
      </c>
      <c r="BA116" s="41" t="s">
        <v>231</v>
      </c>
      <c r="BC116" s="41" t="s">
        <v>232</v>
      </c>
      <c r="BD116" s="41" t="s">
        <v>232</v>
      </c>
      <c r="BE116" s="41" t="s">
        <v>232</v>
      </c>
      <c r="BF116" s="41" t="s">
        <v>232</v>
      </c>
      <c r="BG116" s="41" t="s">
        <v>232</v>
      </c>
      <c r="BH116" s="41" t="s">
        <v>232</v>
      </c>
      <c r="BI116" s="41" t="s">
        <v>232</v>
      </c>
      <c r="BJ116" s="41" t="s">
        <v>232</v>
      </c>
      <c r="BK116" s="41" t="s">
        <v>232</v>
      </c>
      <c r="BL116" s="41" t="s">
        <v>232</v>
      </c>
      <c r="BM116" s="41" t="s">
        <v>232</v>
      </c>
      <c r="BN116" s="41" t="s">
        <v>232</v>
      </c>
      <c r="BO116" s="41" t="s">
        <v>232</v>
      </c>
      <c r="BP116" s="41" t="s">
        <v>232</v>
      </c>
      <c r="BQ116" s="41" t="s">
        <v>232</v>
      </c>
      <c r="BR116" s="41" t="s">
        <v>232</v>
      </c>
      <c r="BS116" s="41" t="s">
        <v>232</v>
      </c>
      <c r="BT116" s="41" t="s">
        <v>232</v>
      </c>
      <c r="BU116" s="41" t="s">
        <v>232</v>
      </c>
      <c r="BV116" s="41" t="s">
        <v>232</v>
      </c>
    </row>
    <row r="117" spans="1:74" x14ac:dyDescent="0.2">
      <c r="A117" s="82" t="s">
        <v>539</v>
      </c>
      <c r="B117" s="84" t="e">
        <f>VLOOKUP(M117,'APAC Dump'!D:D,1,0)</f>
        <v>#N/A</v>
      </c>
      <c r="C117" s="84" t="e">
        <f>VLOOKUP(M117,'EMEA Dump'!D:D,1,0)</f>
        <v>#N/A</v>
      </c>
      <c r="D117" s="84" t="str">
        <f>VLOOKUP(M117,'NAM Dump'!E:E,1,0)</f>
        <v>namecws02</v>
      </c>
      <c r="F117" s="81" t="s">
        <v>21</v>
      </c>
      <c r="G117" s="81" t="s">
        <v>526</v>
      </c>
      <c r="H117" s="81" t="s">
        <v>527</v>
      </c>
      <c r="I117" s="81" t="s">
        <v>527</v>
      </c>
      <c r="J117" s="81"/>
      <c r="K117" s="81" t="s">
        <v>528</v>
      </c>
      <c r="L117" s="148"/>
      <c r="M117" s="82" t="s">
        <v>539</v>
      </c>
      <c r="N117" s="82" t="s">
        <v>540</v>
      </c>
      <c r="O117" s="82"/>
      <c r="P117" s="82" t="s">
        <v>513</v>
      </c>
      <c r="Q117" s="81"/>
      <c r="R117" s="81"/>
      <c r="T117" s="41" t="s">
        <v>231</v>
      </c>
      <c r="U117" s="41" t="s">
        <v>231</v>
      </c>
      <c r="V117" s="41" t="s">
        <v>231</v>
      </c>
      <c r="X117" s="41" t="s">
        <v>231</v>
      </c>
      <c r="Y117" s="41" t="s">
        <v>231</v>
      </c>
      <c r="Z117" s="41" t="s">
        <v>231</v>
      </c>
      <c r="AA117" s="41" t="s">
        <v>232</v>
      </c>
      <c r="AB117" s="41" t="s">
        <v>232</v>
      </c>
      <c r="AC117" s="41" t="s">
        <v>232</v>
      </c>
      <c r="AF117" s="41" t="s">
        <v>231</v>
      </c>
      <c r="AG117" s="41" t="s">
        <v>231</v>
      </c>
      <c r="AH117" s="41" t="s">
        <v>231</v>
      </c>
      <c r="AJ117" s="41" t="s">
        <v>232</v>
      </c>
      <c r="AK117" s="41" t="s">
        <v>231</v>
      </c>
      <c r="AL117" s="41" t="s">
        <v>231</v>
      </c>
      <c r="AM117" s="41" t="s">
        <v>231</v>
      </c>
      <c r="AN117" s="41" t="s">
        <v>231</v>
      </c>
      <c r="AO117" s="41" t="s">
        <v>231</v>
      </c>
      <c r="AR117" s="41" t="s">
        <v>231</v>
      </c>
      <c r="AS117" s="41" t="s">
        <v>231</v>
      </c>
      <c r="AT117" s="41" t="s">
        <v>231</v>
      </c>
      <c r="AU117" s="41" t="s">
        <v>231</v>
      </c>
      <c r="AV117" s="41" t="s">
        <v>231</v>
      </c>
      <c r="AW117" s="41" t="s">
        <v>231</v>
      </c>
      <c r="AX117" s="41" t="s">
        <v>231</v>
      </c>
      <c r="AY117" s="41" t="s">
        <v>231</v>
      </c>
      <c r="AZ117" s="41" t="s">
        <v>231</v>
      </c>
      <c r="BA117" s="41" t="s">
        <v>231</v>
      </c>
      <c r="BC117" s="41" t="s">
        <v>232</v>
      </c>
      <c r="BD117" s="41" t="s">
        <v>232</v>
      </c>
      <c r="BE117" s="41" t="s">
        <v>232</v>
      </c>
      <c r="BF117" s="41" t="s">
        <v>232</v>
      </c>
      <c r="BG117" s="41" t="s">
        <v>232</v>
      </c>
      <c r="BH117" s="41" t="s">
        <v>232</v>
      </c>
      <c r="BI117" s="41" t="s">
        <v>232</v>
      </c>
      <c r="BJ117" s="41" t="s">
        <v>232</v>
      </c>
      <c r="BK117" s="41" t="s">
        <v>232</v>
      </c>
      <c r="BL117" s="41" t="s">
        <v>232</v>
      </c>
      <c r="BM117" s="41" t="s">
        <v>232</v>
      </c>
      <c r="BN117" s="41" t="s">
        <v>232</v>
      </c>
      <c r="BO117" s="41" t="s">
        <v>232</v>
      </c>
      <c r="BP117" s="41" t="s">
        <v>232</v>
      </c>
      <c r="BQ117" s="41" t="s">
        <v>232</v>
      </c>
      <c r="BR117" s="41" t="s">
        <v>232</v>
      </c>
      <c r="BS117" s="41" t="s">
        <v>232</v>
      </c>
      <c r="BT117" s="41" t="s">
        <v>232</v>
      </c>
      <c r="BU117" s="41" t="s">
        <v>232</v>
      </c>
      <c r="BV117" s="41" t="s">
        <v>232</v>
      </c>
    </row>
    <row r="118" spans="1:74" x14ac:dyDescent="0.2">
      <c r="A118" s="82" t="s">
        <v>541</v>
      </c>
      <c r="B118" s="84" t="e">
        <f>VLOOKUP(M118,'APAC Dump'!D:D,1,0)</f>
        <v>#N/A</v>
      </c>
      <c r="C118" s="84" t="e">
        <f>VLOOKUP(M118,'EMEA Dump'!D:D,1,0)</f>
        <v>#N/A</v>
      </c>
      <c r="D118" s="84" t="str">
        <f>VLOOKUP(M118,'NAM Dump'!E:E,1,0)</f>
        <v>namedsdw</v>
      </c>
      <c r="F118" s="81" t="s">
        <v>21</v>
      </c>
      <c r="G118" s="81" t="s">
        <v>526</v>
      </c>
      <c r="H118" s="81" t="s">
        <v>527</v>
      </c>
      <c r="I118" s="81" t="s">
        <v>527</v>
      </c>
      <c r="J118" s="81"/>
      <c r="K118" s="81" t="s">
        <v>528</v>
      </c>
      <c r="L118" s="148"/>
      <c r="M118" s="82" t="s">
        <v>541</v>
      </c>
      <c r="N118" s="82" t="s">
        <v>542</v>
      </c>
      <c r="O118" s="82"/>
      <c r="P118" s="82" t="s">
        <v>543</v>
      </c>
      <c r="Q118" s="81"/>
      <c r="R118" s="81"/>
      <c r="T118" s="41" t="s">
        <v>231</v>
      </c>
      <c r="U118" s="41" t="s">
        <v>231</v>
      </c>
      <c r="V118" s="41" t="s">
        <v>231</v>
      </c>
      <c r="X118" s="41" t="s">
        <v>231</v>
      </c>
      <c r="Y118" s="41" t="s">
        <v>231</v>
      </c>
      <c r="Z118" s="41" t="s">
        <v>231</v>
      </c>
      <c r="AA118" s="41" t="s">
        <v>231</v>
      </c>
      <c r="AB118" s="41" t="s">
        <v>231</v>
      </c>
      <c r="AC118" s="41" t="s">
        <v>231</v>
      </c>
      <c r="AF118" s="41" t="s">
        <v>231</v>
      </c>
      <c r="AG118" s="41" t="s">
        <v>231</v>
      </c>
      <c r="AH118" s="41" t="s">
        <v>231</v>
      </c>
      <c r="AJ118" s="41" t="s">
        <v>231</v>
      </c>
      <c r="AK118" s="41" t="s">
        <v>231</v>
      </c>
      <c r="AL118" s="41" t="s">
        <v>231</v>
      </c>
      <c r="AM118" s="41" t="s">
        <v>231</v>
      </c>
      <c r="AN118" s="41" t="s">
        <v>231</v>
      </c>
      <c r="AO118" s="41" t="s">
        <v>231</v>
      </c>
      <c r="AR118" s="41" t="s">
        <v>231</v>
      </c>
      <c r="AS118" s="41" t="s">
        <v>231</v>
      </c>
      <c r="AT118" s="41" t="s">
        <v>231</v>
      </c>
      <c r="AU118" s="41" t="s">
        <v>231</v>
      </c>
      <c r="AV118" s="41" t="s">
        <v>231</v>
      </c>
      <c r="AW118" s="41" t="s">
        <v>231</v>
      </c>
      <c r="AX118" s="41" t="s">
        <v>231</v>
      </c>
      <c r="AY118" s="41" t="s">
        <v>231</v>
      </c>
      <c r="AZ118" s="41" t="s">
        <v>231</v>
      </c>
      <c r="BA118" s="41" t="s">
        <v>231</v>
      </c>
      <c r="BC118" s="41" t="s">
        <v>232</v>
      </c>
      <c r="BD118" s="41" t="s">
        <v>232</v>
      </c>
      <c r="BE118" s="41" t="s">
        <v>232</v>
      </c>
      <c r="BF118" s="41" t="s">
        <v>232</v>
      </c>
      <c r="BG118" s="41" t="s">
        <v>232</v>
      </c>
      <c r="BH118" s="41" t="s">
        <v>232</v>
      </c>
      <c r="BI118" s="41" t="s">
        <v>232</v>
      </c>
      <c r="BJ118" s="41" t="s">
        <v>232</v>
      </c>
      <c r="BK118" s="41" t="s">
        <v>232</v>
      </c>
      <c r="BL118" s="41" t="s">
        <v>232</v>
      </c>
      <c r="BM118" s="41" t="s">
        <v>232</v>
      </c>
      <c r="BN118" s="41" t="s">
        <v>232</v>
      </c>
      <c r="BO118" s="41" t="s">
        <v>232</v>
      </c>
      <c r="BP118" s="41" t="s">
        <v>232</v>
      </c>
      <c r="BQ118" s="41" t="s">
        <v>232</v>
      </c>
      <c r="BR118" s="41" t="s">
        <v>232</v>
      </c>
      <c r="BS118" s="41" t="s">
        <v>232</v>
      </c>
      <c r="BT118" s="41" t="s">
        <v>232</v>
      </c>
      <c r="BU118" s="41" t="s">
        <v>232</v>
      </c>
      <c r="BV118" s="41" t="s">
        <v>232</v>
      </c>
    </row>
    <row r="119" spans="1:74" x14ac:dyDescent="0.2">
      <c r="A119" s="82" t="s">
        <v>544</v>
      </c>
      <c r="B119" s="84" t="e">
        <f>VLOOKUP(M119,'APAC Dump'!D:D,1,0)</f>
        <v>#N/A</v>
      </c>
      <c r="C119" s="84" t="e">
        <f>VLOOKUP(M119,'EMEA Dump'!D:D,1,0)</f>
        <v>#N/A</v>
      </c>
      <c r="D119" s="84" t="str">
        <f>VLOOKUP(M119,'NAM Dump'!E:E,1,0)</f>
        <v>nameemc01</v>
      </c>
      <c r="F119" s="81" t="s">
        <v>21</v>
      </c>
      <c r="G119" s="81" t="s">
        <v>526</v>
      </c>
      <c r="H119" s="81" t="s">
        <v>527</v>
      </c>
      <c r="I119" s="81" t="s">
        <v>527</v>
      </c>
      <c r="J119" s="81"/>
      <c r="K119" s="81" t="s">
        <v>528</v>
      </c>
      <c r="L119" s="148"/>
      <c r="M119" s="82" t="s">
        <v>544</v>
      </c>
      <c r="N119" s="82" t="s">
        <v>545</v>
      </c>
      <c r="O119" s="82"/>
      <c r="P119" s="82" t="s">
        <v>518</v>
      </c>
      <c r="Q119" s="81"/>
      <c r="R119" s="81"/>
      <c r="T119" s="41" t="s">
        <v>231</v>
      </c>
      <c r="U119" s="41" t="s">
        <v>231</v>
      </c>
      <c r="V119" s="41" t="s">
        <v>231</v>
      </c>
      <c r="X119" s="41" t="s">
        <v>231</v>
      </c>
      <c r="Y119" s="41" t="s">
        <v>231</v>
      </c>
      <c r="Z119" s="41" t="s">
        <v>231</v>
      </c>
      <c r="AA119" s="41" t="s">
        <v>232</v>
      </c>
      <c r="AB119" s="41" t="s">
        <v>232</v>
      </c>
      <c r="AC119" s="41" t="s">
        <v>231</v>
      </c>
      <c r="AF119" s="41" t="s">
        <v>231</v>
      </c>
      <c r="AG119" s="41" t="s">
        <v>231</v>
      </c>
      <c r="AH119" s="41" t="s">
        <v>231</v>
      </c>
      <c r="AJ119" s="41" t="s">
        <v>232</v>
      </c>
      <c r="AK119" s="41" t="s">
        <v>231</v>
      </c>
      <c r="AL119" s="41" t="s">
        <v>231</v>
      </c>
      <c r="AM119" s="41" t="s">
        <v>231</v>
      </c>
      <c r="AN119" s="41" t="s">
        <v>231</v>
      </c>
      <c r="AO119" s="41" t="s">
        <v>231</v>
      </c>
      <c r="AR119" s="41" t="s">
        <v>231</v>
      </c>
      <c r="AS119" s="41" t="s">
        <v>231</v>
      </c>
      <c r="AT119" s="41" t="s">
        <v>231</v>
      </c>
      <c r="AU119" s="41" t="s">
        <v>231</v>
      </c>
      <c r="AV119" s="41" t="s">
        <v>231</v>
      </c>
      <c r="AW119" s="41" t="s">
        <v>231</v>
      </c>
      <c r="AX119" s="41" t="s">
        <v>231</v>
      </c>
      <c r="AY119" s="41" t="s">
        <v>231</v>
      </c>
      <c r="AZ119" s="41" t="s">
        <v>231</v>
      </c>
      <c r="BA119" s="41" t="s">
        <v>231</v>
      </c>
      <c r="BC119" s="41" t="s">
        <v>232</v>
      </c>
      <c r="BD119" s="41" t="s">
        <v>232</v>
      </c>
      <c r="BE119" s="41" t="s">
        <v>232</v>
      </c>
      <c r="BF119" s="41" t="s">
        <v>232</v>
      </c>
      <c r="BG119" s="41" t="s">
        <v>232</v>
      </c>
      <c r="BH119" s="41" t="s">
        <v>232</v>
      </c>
      <c r="BI119" s="41" t="s">
        <v>232</v>
      </c>
      <c r="BJ119" s="41" t="s">
        <v>232</v>
      </c>
      <c r="BK119" s="41" t="s">
        <v>232</v>
      </c>
      <c r="BL119" s="41" t="s">
        <v>232</v>
      </c>
      <c r="BM119" s="41" t="s">
        <v>232</v>
      </c>
      <c r="BN119" s="41" t="s">
        <v>232</v>
      </c>
      <c r="BO119" s="41" t="s">
        <v>232</v>
      </c>
      <c r="BP119" s="41" t="s">
        <v>232</v>
      </c>
      <c r="BQ119" s="41" t="s">
        <v>232</v>
      </c>
      <c r="BR119" s="41" t="s">
        <v>232</v>
      </c>
      <c r="BS119" s="41" t="s">
        <v>232</v>
      </c>
      <c r="BT119" s="41" t="s">
        <v>232</v>
      </c>
      <c r="BU119" s="41" t="s">
        <v>232</v>
      </c>
      <c r="BV119" s="41" t="s">
        <v>232</v>
      </c>
    </row>
    <row r="120" spans="1:74" x14ac:dyDescent="0.2">
      <c r="A120" s="82" t="s">
        <v>546</v>
      </c>
      <c r="B120" s="84" t="e">
        <f>VLOOKUP(M120,'APAC Dump'!D:D,1,0)</f>
        <v>#N/A</v>
      </c>
      <c r="C120" s="84" t="e">
        <f>VLOOKUP(M120,'EMEA Dump'!D:D,1,0)</f>
        <v>#N/A</v>
      </c>
      <c r="D120" s="84" t="str">
        <f>VLOOKUP(M120,'NAM Dump'!E:E,1,0)</f>
        <v>nameemc02</v>
      </c>
      <c r="F120" s="81" t="s">
        <v>21</v>
      </c>
      <c r="G120" s="81" t="s">
        <v>526</v>
      </c>
      <c r="H120" s="81" t="s">
        <v>527</v>
      </c>
      <c r="I120" s="81" t="s">
        <v>527</v>
      </c>
      <c r="J120" s="81"/>
      <c r="K120" s="81" t="s">
        <v>528</v>
      </c>
      <c r="L120" s="148"/>
      <c r="M120" s="82" t="s">
        <v>546</v>
      </c>
      <c r="N120" s="82" t="s">
        <v>547</v>
      </c>
      <c r="O120" s="82"/>
      <c r="P120" s="82" t="s">
        <v>518</v>
      </c>
      <c r="Q120" s="81"/>
      <c r="R120" s="81"/>
      <c r="T120" s="41" t="s">
        <v>231</v>
      </c>
      <c r="U120" s="41" t="s">
        <v>231</v>
      </c>
      <c r="V120" s="41" t="s">
        <v>231</v>
      </c>
      <c r="X120" s="41" t="s">
        <v>231</v>
      </c>
      <c r="Y120" s="41" t="s">
        <v>231</v>
      </c>
      <c r="Z120" s="41" t="s">
        <v>231</v>
      </c>
      <c r="AA120" s="41" t="s">
        <v>232</v>
      </c>
      <c r="AB120" s="41" t="s">
        <v>232</v>
      </c>
      <c r="AC120" s="41" t="s">
        <v>231</v>
      </c>
      <c r="AF120" s="41" t="s">
        <v>231</v>
      </c>
      <c r="AG120" s="41" t="s">
        <v>231</v>
      </c>
      <c r="AH120" s="41" t="s">
        <v>231</v>
      </c>
      <c r="AJ120" s="41" t="s">
        <v>232</v>
      </c>
      <c r="AK120" s="41" t="s">
        <v>231</v>
      </c>
      <c r="AL120" s="41" t="s">
        <v>231</v>
      </c>
      <c r="AM120" s="41" t="s">
        <v>231</v>
      </c>
      <c r="AN120" s="41" t="s">
        <v>231</v>
      </c>
      <c r="AO120" s="41" t="s">
        <v>231</v>
      </c>
      <c r="AR120" s="41" t="s">
        <v>231</v>
      </c>
      <c r="AS120" s="41" t="s">
        <v>231</v>
      </c>
      <c r="AT120" s="41" t="s">
        <v>231</v>
      </c>
      <c r="AU120" s="41" t="s">
        <v>231</v>
      </c>
      <c r="AV120" s="41" t="s">
        <v>231</v>
      </c>
      <c r="AW120" s="41" t="s">
        <v>231</v>
      </c>
      <c r="AX120" s="41" t="s">
        <v>231</v>
      </c>
      <c r="AY120" s="41" t="s">
        <v>231</v>
      </c>
      <c r="AZ120" s="41" t="s">
        <v>231</v>
      </c>
      <c r="BA120" s="41" t="s">
        <v>231</v>
      </c>
      <c r="BC120" s="41" t="s">
        <v>232</v>
      </c>
      <c r="BD120" s="41" t="s">
        <v>232</v>
      </c>
      <c r="BE120" s="41" t="s">
        <v>232</v>
      </c>
      <c r="BF120" s="41" t="s">
        <v>232</v>
      </c>
      <c r="BG120" s="41" t="s">
        <v>232</v>
      </c>
      <c r="BH120" s="41" t="s">
        <v>232</v>
      </c>
      <c r="BI120" s="41" t="s">
        <v>232</v>
      </c>
      <c r="BJ120" s="41" t="s">
        <v>232</v>
      </c>
      <c r="BK120" s="41" t="s">
        <v>232</v>
      </c>
      <c r="BL120" s="41" t="s">
        <v>232</v>
      </c>
      <c r="BM120" s="41" t="s">
        <v>232</v>
      </c>
      <c r="BN120" s="41" t="s">
        <v>232</v>
      </c>
      <c r="BO120" s="41" t="s">
        <v>232</v>
      </c>
      <c r="BP120" s="41" t="s">
        <v>232</v>
      </c>
      <c r="BQ120" s="41" t="s">
        <v>232</v>
      </c>
      <c r="BR120" s="41" t="s">
        <v>232</v>
      </c>
      <c r="BS120" s="41" t="s">
        <v>232</v>
      </c>
      <c r="BT120" s="41" t="s">
        <v>232</v>
      </c>
      <c r="BU120" s="41" t="s">
        <v>232</v>
      </c>
      <c r="BV120" s="41" t="s">
        <v>232</v>
      </c>
    </row>
    <row r="121" spans="1:74" x14ac:dyDescent="0.2">
      <c r="A121" s="82" t="s">
        <v>549</v>
      </c>
      <c r="B121" s="84" t="e">
        <f>VLOOKUP(M121,'APAC Dump'!D:D,1,0)</f>
        <v>#N/A</v>
      </c>
      <c r="C121" s="84" t="e">
        <f>VLOOKUP(M121,'EMEA Dump'!D:D,1,0)</f>
        <v>#N/A</v>
      </c>
      <c r="D121" s="84" t="str">
        <f>VLOOKUP(M121,'NAM Dump'!E:E,1,0)</f>
        <v>nameesrsp02</v>
      </c>
      <c r="F121" s="81" t="s">
        <v>21</v>
      </c>
      <c r="G121" s="81" t="s">
        <v>526</v>
      </c>
      <c r="H121" s="81" t="s">
        <v>527</v>
      </c>
      <c r="I121" s="81" t="s">
        <v>527</v>
      </c>
      <c r="J121" s="81"/>
      <c r="K121" s="81" t="s">
        <v>528</v>
      </c>
      <c r="L121" s="148"/>
      <c r="M121" s="82" t="s">
        <v>549</v>
      </c>
      <c r="N121" s="82" t="s">
        <v>550</v>
      </c>
      <c r="O121" s="82"/>
      <c r="P121" s="82" t="s">
        <v>548</v>
      </c>
      <c r="Q121" s="81"/>
      <c r="R121" s="81"/>
      <c r="T121" s="41" t="s">
        <v>231</v>
      </c>
      <c r="U121" s="41" t="s">
        <v>231</v>
      </c>
      <c r="V121" s="41" t="s">
        <v>231</v>
      </c>
      <c r="X121" s="41" t="s">
        <v>231</v>
      </c>
      <c r="Y121" s="41" t="s">
        <v>231</v>
      </c>
      <c r="Z121" s="41" t="s">
        <v>231</v>
      </c>
      <c r="AA121" s="41" t="s">
        <v>232</v>
      </c>
      <c r="AB121" s="41" t="s">
        <v>232</v>
      </c>
      <c r="AC121" s="41" t="s">
        <v>232</v>
      </c>
      <c r="AF121" s="41" t="s">
        <v>231</v>
      </c>
      <c r="AG121" s="41" t="s">
        <v>231</v>
      </c>
      <c r="AH121" s="41" t="s">
        <v>231</v>
      </c>
      <c r="AJ121" s="41" t="s">
        <v>232</v>
      </c>
      <c r="AK121" s="41" t="s">
        <v>231</v>
      </c>
      <c r="AL121" s="41" t="s">
        <v>231</v>
      </c>
      <c r="AM121" s="41" t="s">
        <v>231</v>
      </c>
      <c r="AN121" s="41" t="s">
        <v>231</v>
      </c>
      <c r="AO121" s="41" t="s">
        <v>231</v>
      </c>
      <c r="AR121" s="41" t="s">
        <v>231</v>
      </c>
      <c r="AS121" s="41" t="s">
        <v>231</v>
      </c>
      <c r="AT121" s="41" t="s">
        <v>231</v>
      </c>
      <c r="AU121" s="41" t="s">
        <v>231</v>
      </c>
      <c r="AV121" s="41" t="s">
        <v>231</v>
      </c>
      <c r="AW121" s="41" t="s">
        <v>231</v>
      </c>
      <c r="AX121" s="41" t="s">
        <v>231</v>
      </c>
      <c r="AY121" s="41" t="s">
        <v>231</v>
      </c>
      <c r="AZ121" s="41" t="s">
        <v>231</v>
      </c>
      <c r="BA121" s="41" t="s">
        <v>231</v>
      </c>
      <c r="BC121" s="41" t="s">
        <v>232</v>
      </c>
      <c r="BD121" s="41" t="s">
        <v>232</v>
      </c>
      <c r="BE121" s="41" t="s">
        <v>232</v>
      </c>
      <c r="BF121" s="41" t="s">
        <v>232</v>
      </c>
      <c r="BG121" s="41" t="s">
        <v>232</v>
      </c>
      <c r="BH121" s="41" t="s">
        <v>232</v>
      </c>
      <c r="BI121" s="41" t="s">
        <v>232</v>
      </c>
      <c r="BJ121" s="41" t="s">
        <v>232</v>
      </c>
      <c r="BK121" s="41" t="s">
        <v>232</v>
      </c>
      <c r="BL121" s="41" t="s">
        <v>232</v>
      </c>
      <c r="BM121" s="41" t="s">
        <v>232</v>
      </c>
      <c r="BN121" s="41" t="s">
        <v>232</v>
      </c>
      <c r="BO121" s="41" t="s">
        <v>232</v>
      </c>
      <c r="BP121" s="41" t="s">
        <v>232</v>
      </c>
      <c r="BQ121" s="41" t="s">
        <v>232</v>
      </c>
      <c r="BR121" s="41" t="s">
        <v>232</v>
      </c>
      <c r="BS121" s="41" t="s">
        <v>232</v>
      </c>
      <c r="BT121" s="41" t="s">
        <v>232</v>
      </c>
      <c r="BU121" s="41" t="s">
        <v>232</v>
      </c>
      <c r="BV121" s="41" t="s">
        <v>232</v>
      </c>
    </row>
    <row r="122" spans="1:74" x14ac:dyDescent="0.2">
      <c r="A122" s="82" t="s">
        <v>551</v>
      </c>
      <c r="B122" s="84" t="e">
        <f>VLOOKUP(M122,'APAC Dump'!D:D,1,0)</f>
        <v>#N/A</v>
      </c>
      <c r="C122" s="84" t="e">
        <f>VLOOKUP(M122,'EMEA Dump'!D:D,1,0)</f>
        <v>#N/A</v>
      </c>
      <c r="D122" s="84" t="str">
        <f>VLOOKUP(M122,'NAM Dump'!E:E,1,0)</f>
        <v>nameesrss02</v>
      </c>
      <c r="F122" s="81" t="s">
        <v>21</v>
      </c>
      <c r="G122" s="81" t="s">
        <v>526</v>
      </c>
      <c r="H122" s="81" t="s">
        <v>527</v>
      </c>
      <c r="I122" s="81" t="s">
        <v>527</v>
      </c>
      <c r="J122" s="81"/>
      <c r="K122" s="81" t="s">
        <v>528</v>
      </c>
      <c r="L122" s="148"/>
      <c r="M122" s="82" t="s">
        <v>551</v>
      </c>
      <c r="N122" s="82" t="s">
        <v>552</v>
      </c>
      <c r="O122" s="82"/>
      <c r="P122" s="82" t="s">
        <v>548</v>
      </c>
      <c r="Q122" s="81"/>
      <c r="R122" s="81"/>
      <c r="T122" s="41" t="s">
        <v>231</v>
      </c>
      <c r="U122" s="41" t="s">
        <v>231</v>
      </c>
      <c r="V122" s="41" t="s">
        <v>231</v>
      </c>
      <c r="X122" s="41" t="s">
        <v>231</v>
      </c>
      <c r="Y122" s="41" t="s">
        <v>231</v>
      </c>
      <c r="Z122" s="41" t="s">
        <v>231</v>
      </c>
      <c r="AA122" s="41" t="s">
        <v>231</v>
      </c>
      <c r="AB122" s="41" t="s">
        <v>231</v>
      </c>
      <c r="AC122" s="41" t="s">
        <v>231</v>
      </c>
      <c r="AF122" s="41" t="s">
        <v>231</v>
      </c>
      <c r="AG122" s="41" t="s">
        <v>231</v>
      </c>
      <c r="AH122" s="41" t="s">
        <v>231</v>
      </c>
      <c r="AJ122" s="41" t="s">
        <v>232</v>
      </c>
      <c r="AK122" s="41" t="s">
        <v>231</v>
      </c>
      <c r="AL122" s="41" t="s">
        <v>231</v>
      </c>
      <c r="AM122" s="41" t="s">
        <v>231</v>
      </c>
      <c r="AN122" s="41" t="s">
        <v>231</v>
      </c>
      <c r="AO122" s="41" t="s">
        <v>231</v>
      </c>
      <c r="AR122" s="41" t="s">
        <v>231</v>
      </c>
      <c r="AS122" s="41" t="s">
        <v>231</v>
      </c>
      <c r="AT122" s="41" t="s">
        <v>231</v>
      </c>
      <c r="AU122" s="41" t="s">
        <v>231</v>
      </c>
      <c r="AV122" s="41" t="s">
        <v>231</v>
      </c>
      <c r="AW122" s="41" t="s">
        <v>231</v>
      </c>
      <c r="AX122" s="41" t="s">
        <v>231</v>
      </c>
      <c r="AY122" s="41" t="s">
        <v>231</v>
      </c>
      <c r="AZ122" s="41" t="s">
        <v>231</v>
      </c>
      <c r="BA122" s="41" t="s">
        <v>231</v>
      </c>
      <c r="BC122" s="41" t="s">
        <v>232</v>
      </c>
      <c r="BD122" s="41" t="s">
        <v>232</v>
      </c>
      <c r="BE122" s="41" t="s">
        <v>232</v>
      </c>
      <c r="BF122" s="41" t="s">
        <v>232</v>
      </c>
      <c r="BG122" s="41" t="s">
        <v>232</v>
      </c>
      <c r="BH122" s="41" t="s">
        <v>232</v>
      </c>
      <c r="BI122" s="41" t="s">
        <v>232</v>
      </c>
      <c r="BJ122" s="41" t="s">
        <v>232</v>
      </c>
      <c r="BK122" s="41" t="s">
        <v>232</v>
      </c>
      <c r="BL122" s="41" t="s">
        <v>232</v>
      </c>
      <c r="BM122" s="41" t="s">
        <v>232</v>
      </c>
      <c r="BN122" s="41" t="s">
        <v>232</v>
      </c>
      <c r="BO122" s="41" t="s">
        <v>232</v>
      </c>
      <c r="BP122" s="41" t="s">
        <v>232</v>
      </c>
      <c r="BQ122" s="41" t="s">
        <v>232</v>
      </c>
      <c r="BR122" s="41" t="s">
        <v>232</v>
      </c>
      <c r="BS122" s="41" t="s">
        <v>232</v>
      </c>
      <c r="BT122" s="41" t="s">
        <v>232</v>
      </c>
      <c r="BU122" s="41" t="s">
        <v>232</v>
      </c>
      <c r="BV122" s="41" t="s">
        <v>232</v>
      </c>
    </row>
    <row r="123" spans="1:74" x14ac:dyDescent="0.2">
      <c r="A123" s="82" t="s">
        <v>554</v>
      </c>
      <c r="B123" s="84" t="e">
        <f>VLOOKUP(M123,'APAC Dump'!D:D,1,0)</f>
        <v>#N/A</v>
      </c>
      <c r="C123" s="84" t="e">
        <f>VLOOKUP(M123,'EMEA Dump'!D:D,1,0)</f>
        <v>#N/A</v>
      </c>
      <c r="D123" s="84" t="str">
        <f>VLOOKUP(M123,'NAM Dump'!E:E,1,0)</f>
        <v>namehds03</v>
      </c>
      <c r="F123" s="81" t="s">
        <v>21</v>
      </c>
      <c r="G123" s="81" t="s">
        <v>526</v>
      </c>
      <c r="H123" s="81" t="s">
        <v>527</v>
      </c>
      <c r="I123" s="81" t="s">
        <v>527</v>
      </c>
      <c r="J123" s="81"/>
      <c r="K123" s="81" t="s">
        <v>528</v>
      </c>
      <c r="L123" s="148"/>
      <c r="M123" s="82" t="s">
        <v>554</v>
      </c>
      <c r="N123" s="82" t="s">
        <v>555</v>
      </c>
      <c r="O123" s="82"/>
      <c r="P123" s="82" t="s">
        <v>553</v>
      </c>
      <c r="Q123" s="81"/>
      <c r="R123" s="81"/>
      <c r="T123" s="41" t="s">
        <v>231</v>
      </c>
      <c r="U123" s="41" t="s">
        <v>231</v>
      </c>
      <c r="V123" s="41" t="s">
        <v>231</v>
      </c>
      <c r="X123" s="41" t="s">
        <v>231</v>
      </c>
      <c r="Y123" s="41" t="s">
        <v>231</v>
      </c>
      <c r="Z123" s="41" t="s">
        <v>231</v>
      </c>
      <c r="AA123" s="41" t="s">
        <v>231</v>
      </c>
      <c r="AB123" s="41" t="s">
        <v>231</v>
      </c>
      <c r="AC123" s="41" t="s">
        <v>231</v>
      </c>
      <c r="AF123" s="41" t="s">
        <v>231</v>
      </c>
      <c r="AG123" s="41" t="s">
        <v>231</v>
      </c>
      <c r="AH123" s="41" t="s">
        <v>231</v>
      </c>
      <c r="AJ123" s="41" t="s">
        <v>232</v>
      </c>
      <c r="AK123" s="41" t="s">
        <v>231</v>
      </c>
      <c r="AL123" s="41" t="s">
        <v>231</v>
      </c>
      <c r="AM123" s="41" t="s">
        <v>231</v>
      </c>
      <c r="AN123" s="41" t="s">
        <v>231</v>
      </c>
      <c r="AO123" s="41" t="s">
        <v>231</v>
      </c>
      <c r="AR123" s="41" t="s">
        <v>231</v>
      </c>
      <c r="AS123" s="41" t="s">
        <v>231</v>
      </c>
      <c r="AT123" s="41" t="s">
        <v>231</v>
      </c>
      <c r="AU123" s="41" t="s">
        <v>231</v>
      </c>
      <c r="AV123" s="41" t="s">
        <v>231</v>
      </c>
      <c r="AW123" s="41" t="s">
        <v>231</v>
      </c>
      <c r="AX123" s="41" t="s">
        <v>231</v>
      </c>
      <c r="AY123" s="41" t="s">
        <v>231</v>
      </c>
      <c r="AZ123" s="41" t="s">
        <v>231</v>
      </c>
      <c r="BA123" s="41" t="s">
        <v>231</v>
      </c>
      <c r="BC123" s="41" t="s">
        <v>232</v>
      </c>
      <c r="BD123" s="41" t="s">
        <v>232</v>
      </c>
      <c r="BE123" s="41" t="s">
        <v>232</v>
      </c>
      <c r="BF123" s="41" t="s">
        <v>232</v>
      </c>
      <c r="BG123" s="41" t="s">
        <v>232</v>
      </c>
      <c r="BH123" s="41" t="s">
        <v>232</v>
      </c>
      <c r="BI123" s="41" t="s">
        <v>232</v>
      </c>
      <c r="BJ123" s="41" t="s">
        <v>232</v>
      </c>
      <c r="BK123" s="41" t="s">
        <v>232</v>
      </c>
      <c r="BL123" s="41" t="s">
        <v>232</v>
      </c>
      <c r="BM123" s="41" t="s">
        <v>232</v>
      </c>
      <c r="BN123" s="41" t="s">
        <v>232</v>
      </c>
      <c r="BO123" s="41" t="s">
        <v>232</v>
      </c>
      <c r="BP123" s="41" t="s">
        <v>232</v>
      </c>
      <c r="BQ123" s="41" t="s">
        <v>232</v>
      </c>
      <c r="BR123" s="41" t="s">
        <v>232</v>
      </c>
      <c r="BS123" s="41" t="s">
        <v>232</v>
      </c>
      <c r="BT123" s="41" t="s">
        <v>232</v>
      </c>
      <c r="BU123" s="41" t="s">
        <v>232</v>
      </c>
      <c r="BV123" s="41" t="s">
        <v>232</v>
      </c>
    </row>
    <row r="124" spans="1:74" x14ac:dyDescent="0.2">
      <c r="A124" s="81" t="s">
        <v>556</v>
      </c>
      <c r="B124" s="84" t="e">
        <f>VLOOKUP(M124,'APAC Dump'!D:D,1,0)</f>
        <v>#N/A</v>
      </c>
      <c r="C124" s="84" t="e">
        <f>VLOOKUP(M124,'EMEA Dump'!D:D,1,0)</f>
        <v>#N/A</v>
      </c>
      <c r="D124" s="84" t="str">
        <f>VLOOKUP(M124,'NAM Dump'!E:E,1,0)</f>
        <v>namenavi01</v>
      </c>
      <c r="F124" s="81" t="s">
        <v>21</v>
      </c>
      <c r="G124" s="81" t="s">
        <v>526</v>
      </c>
      <c r="H124" s="81" t="s">
        <v>527</v>
      </c>
      <c r="I124" s="81" t="s">
        <v>527</v>
      </c>
      <c r="J124" s="81"/>
      <c r="K124" s="81" t="s">
        <v>528</v>
      </c>
      <c r="L124" s="148"/>
      <c r="M124" s="81" t="s">
        <v>556</v>
      </c>
      <c r="N124" s="81" t="s">
        <v>557</v>
      </c>
      <c r="O124" s="81"/>
      <c r="P124" s="82" t="s">
        <v>558</v>
      </c>
      <c r="Q124" s="81"/>
      <c r="R124" s="81"/>
      <c r="T124" s="41" t="s">
        <v>231</v>
      </c>
      <c r="U124" s="41" t="s">
        <v>231</v>
      </c>
      <c r="V124" s="41" t="s">
        <v>231</v>
      </c>
      <c r="X124" s="41" t="s">
        <v>231</v>
      </c>
      <c r="Y124" s="41" t="s">
        <v>231</v>
      </c>
      <c r="Z124" s="41" t="s">
        <v>231</v>
      </c>
      <c r="AA124" s="41" t="s">
        <v>231</v>
      </c>
      <c r="AB124" s="41" t="s">
        <v>231</v>
      </c>
      <c r="AC124" s="41" t="s">
        <v>231</v>
      </c>
      <c r="AF124" s="41" t="s">
        <v>231</v>
      </c>
      <c r="AG124" s="41" t="s">
        <v>231</v>
      </c>
      <c r="AH124" s="41" t="s">
        <v>231</v>
      </c>
      <c r="AJ124" s="41" t="s">
        <v>231</v>
      </c>
      <c r="AK124" s="41" t="s">
        <v>231</v>
      </c>
      <c r="AL124" s="41" t="s">
        <v>231</v>
      </c>
      <c r="AM124" s="41" t="s">
        <v>231</v>
      </c>
      <c r="AN124" s="41" t="s">
        <v>231</v>
      </c>
      <c r="AO124" s="41" t="s">
        <v>231</v>
      </c>
      <c r="AR124" s="41" t="s">
        <v>231</v>
      </c>
      <c r="AS124" s="41" t="s">
        <v>231</v>
      </c>
      <c r="AT124" s="41" t="s">
        <v>231</v>
      </c>
      <c r="AU124" s="41" t="s">
        <v>231</v>
      </c>
      <c r="AV124" s="41" t="s">
        <v>231</v>
      </c>
      <c r="AW124" s="41" t="s">
        <v>231</v>
      </c>
      <c r="AX124" s="41" t="s">
        <v>231</v>
      </c>
      <c r="AY124" s="41" t="s">
        <v>231</v>
      </c>
      <c r="AZ124" s="41" t="s">
        <v>231</v>
      </c>
      <c r="BA124" s="41" t="s">
        <v>231</v>
      </c>
      <c r="BC124" s="41" t="s">
        <v>232</v>
      </c>
      <c r="BD124" s="41" t="s">
        <v>232</v>
      </c>
      <c r="BE124" s="41" t="s">
        <v>232</v>
      </c>
      <c r="BF124" s="41" t="s">
        <v>232</v>
      </c>
      <c r="BG124" s="41" t="s">
        <v>232</v>
      </c>
      <c r="BH124" s="41" t="s">
        <v>232</v>
      </c>
      <c r="BI124" s="41" t="s">
        <v>232</v>
      </c>
      <c r="BJ124" s="41" t="s">
        <v>232</v>
      </c>
      <c r="BK124" s="41" t="s">
        <v>232</v>
      </c>
      <c r="BL124" s="41" t="s">
        <v>232</v>
      </c>
      <c r="BM124" s="41" t="s">
        <v>232</v>
      </c>
      <c r="BN124" s="41" t="s">
        <v>232</v>
      </c>
      <c r="BO124" s="41" t="s">
        <v>232</v>
      </c>
      <c r="BP124" s="41" t="s">
        <v>232</v>
      </c>
      <c r="BQ124" s="41" t="s">
        <v>232</v>
      </c>
      <c r="BR124" s="41" t="s">
        <v>232</v>
      </c>
      <c r="BS124" s="41" t="s">
        <v>232</v>
      </c>
      <c r="BT124" s="41" t="s">
        <v>232</v>
      </c>
      <c r="BU124" s="41" t="s">
        <v>232</v>
      </c>
      <c r="BV124" s="41" t="s">
        <v>232</v>
      </c>
    </row>
    <row r="125" spans="1:74" x14ac:dyDescent="0.2">
      <c r="A125" s="82" t="s">
        <v>563</v>
      </c>
      <c r="B125" s="84" t="e">
        <f>VLOOKUP(M125,'APAC Dump'!D:D,1,0)</f>
        <v>#N/A</v>
      </c>
      <c r="C125" s="84" t="e">
        <f>VLOOKUP(M125,'EMEA Dump'!D:D,1,0)</f>
        <v>#N/A</v>
      </c>
      <c r="D125" s="84" t="str">
        <f>VLOOKUP(M125,'NAM Dump'!E:E,1,0)</f>
        <v>namgaxcm01</v>
      </c>
      <c r="F125" s="81" t="s">
        <v>21</v>
      </c>
      <c r="G125" s="81" t="s">
        <v>526</v>
      </c>
      <c r="H125" s="81" t="s">
        <v>560</v>
      </c>
      <c r="I125" s="81" t="s">
        <v>561</v>
      </c>
      <c r="J125" s="81" t="s">
        <v>562</v>
      </c>
      <c r="K125" s="81"/>
      <c r="L125" s="148"/>
      <c r="M125" s="82" t="s">
        <v>563</v>
      </c>
      <c r="N125" s="82" t="s">
        <v>564</v>
      </c>
      <c r="O125" s="81"/>
      <c r="P125" s="82" t="s">
        <v>565</v>
      </c>
      <c r="Q125" s="81"/>
      <c r="R125" s="81"/>
      <c r="T125" s="41" t="s">
        <v>231</v>
      </c>
      <c r="U125" s="41" t="s">
        <v>231</v>
      </c>
      <c r="V125" s="41" t="s">
        <v>231</v>
      </c>
      <c r="X125" s="41" t="s">
        <v>231</v>
      </c>
      <c r="Y125" s="41" t="s">
        <v>231</v>
      </c>
      <c r="Z125" s="41" t="s">
        <v>231</v>
      </c>
      <c r="AA125" s="41" t="s">
        <v>231</v>
      </c>
      <c r="AB125" s="41" t="s">
        <v>231</v>
      </c>
      <c r="AC125" s="41" t="s">
        <v>231</v>
      </c>
      <c r="AF125" s="41" t="s">
        <v>231</v>
      </c>
      <c r="AG125" s="41" t="s">
        <v>231</v>
      </c>
      <c r="AH125" s="41" t="s">
        <v>231</v>
      </c>
      <c r="AJ125" s="41" t="s">
        <v>231</v>
      </c>
      <c r="AK125" s="41" t="s">
        <v>231</v>
      </c>
      <c r="AL125" s="41" t="s">
        <v>231</v>
      </c>
      <c r="AM125" s="41" t="s">
        <v>231</v>
      </c>
      <c r="AN125" s="41" t="s">
        <v>231</v>
      </c>
      <c r="AO125" s="41" t="s">
        <v>231</v>
      </c>
      <c r="AR125" s="41" t="s">
        <v>231</v>
      </c>
      <c r="AS125" s="41" t="s">
        <v>231</v>
      </c>
      <c r="AT125" s="41" t="s">
        <v>231</v>
      </c>
      <c r="AU125" s="41" t="s">
        <v>231</v>
      </c>
      <c r="AV125" s="41" t="s">
        <v>231</v>
      </c>
      <c r="AW125" s="41" t="s">
        <v>231</v>
      </c>
      <c r="AX125" s="41" t="s">
        <v>231</v>
      </c>
      <c r="AY125" s="41" t="s">
        <v>231</v>
      </c>
      <c r="AZ125" s="41" t="s">
        <v>231</v>
      </c>
      <c r="BA125" s="41" t="s">
        <v>231</v>
      </c>
      <c r="BC125" s="41" t="s">
        <v>232</v>
      </c>
      <c r="BD125" s="41" t="s">
        <v>232</v>
      </c>
      <c r="BE125" s="41" t="s">
        <v>232</v>
      </c>
      <c r="BF125" s="41" t="s">
        <v>232</v>
      </c>
      <c r="BG125" s="41" t="s">
        <v>232</v>
      </c>
      <c r="BH125" s="41" t="s">
        <v>232</v>
      </c>
      <c r="BI125" s="41" t="s">
        <v>232</v>
      </c>
      <c r="BJ125" s="41" t="s">
        <v>232</v>
      </c>
      <c r="BK125" s="41" t="s">
        <v>232</v>
      </c>
      <c r="BL125" s="41" t="s">
        <v>232</v>
      </c>
      <c r="BM125" s="41" t="s">
        <v>232</v>
      </c>
      <c r="BN125" s="41" t="s">
        <v>232</v>
      </c>
      <c r="BO125" s="41" t="s">
        <v>232</v>
      </c>
      <c r="BP125" s="41" t="s">
        <v>232</v>
      </c>
      <c r="BQ125" s="41" t="s">
        <v>232</v>
      </c>
      <c r="BR125" s="41" t="s">
        <v>232</v>
      </c>
      <c r="BS125" s="41" t="s">
        <v>232</v>
      </c>
      <c r="BT125" s="41" t="s">
        <v>232</v>
      </c>
      <c r="BU125" s="41" t="s">
        <v>232</v>
      </c>
      <c r="BV125" s="41" t="s">
        <v>232</v>
      </c>
    </row>
    <row r="126" spans="1:74" x14ac:dyDescent="0.2">
      <c r="A126" s="82" t="s">
        <v>566</v>
      </c>
      <c r="B126" s="84" t="e">
        <f>VLOOKUP(M126,'APAC Dump'!D:D,1,0)</f>
        <v>#N/A</v>
      </c>
      <c r="C126" s="84" t="e">
        <f>VLOOKUP(M126,'EMEA Dump'!D:D,1,0)</f>
        <v>#N/A</v>
      </c>
      <c r="D126" s="84" t="str">
        <f>VLOOKUP(M126,'NAM Dump'!E:E,1,0)</f>
        <v>namgbxcm01</v>
      </c>
      <c r="F126" s="81" t="s">
        <v>21</v>
      </c>
      <c r="G126" s="81" t="s">
        <v>526</v>
      </c>
      <c r="H126" s="81" t="s">
        <v>560</v>
      </c>
      <c r="I126" s="81" t="s">
        <v>561</v>
      </c>
      <c r="J126" s="81" t="s">
        <v>562</v>
      </c>
      <c r="K126" s="81"/>
      <c r="L126" s="148"/>
      <c r="M126" s="82" t="s">
        <v>566</v>
      </c>
      <c r="N126" s="82" t="s">
        <v>567</v>
      </c>
      <c r="O126" s="81"/>
      <c r="P126" s="82" t="s">
        <v>565</v>
      </c>
      <c r="Q126" s="81"/>
      <c r="R126" s="81"/>
      <c r="T126" s="41" t="s">
        <v>231</v>
      </c>
      <c r="U126" s="41" t="s">
        <v>231</v>
      </c>
      <c r="V126" s="41" t="s">
        <v>231</v>
      </c>
      <c r="X126" s="41" t="s">
        <v>231</v>
      </c>
      <c r="Y126" s="41" t="s">
        <v>231</v>
      </c>
      <c r="Z126" s="41" t="s">
        <v>231</v>
      </c>
      <c r="AA126" s="41" t="s">
        <v>231</v>
      </c>
      <c r="AB126" s="41" t="s">
        <v>231</v>
      </c>
      <c r="AC126" s="41" t="s">
        <v>231</v>
      </c>
      <c r="AF126" s="41" t="s">
        <v>231</v>
      </c>
      <c r="AG126" s="41" t="s">
        <v>231</v>
      </c>
      <c r="AH126" s="41" t="s">
        <v>231</v>
      </c>
      <c r="AJ126" s="41" t="s">
        <v>231</v>
      </c>
      <c r="AK126" s="41" t="s">
        <v>231</v>
      </c>
      <c r="AL126" s="41" t="s">
        <v>231</v>
      </c>
      <c r="AM126" s="41" t="s">
        <v>231</v>
      </c>
      <c r="AN126" s="41" t="s">
        <v>231</v>
      </c>
      <c r="AO126" s="41" t="s">
        <v>231</v>
      </c>
      <c r="AR126" s="41" t="s">
        <v>231</v>
      </c>
      <c r="AS126" s="41" t="s">
        <v>231</v>
      </c>
      <c r="AT126" s="41" t="s">
        <v>231</v>
      </c>
      <c r="AU126" s="41" t="s">
        <v>231</v>
      </c>
      <c r="AV126" s="41" t="s">
        <v>231</v>
      </c>
      <c r="AW126" s="41" t="s">
        <v>231</v>
      </c>
      <c r="AX126" s="41" t="s">
        <v>231</v>
      </c>
      <c r="AY126" s="41" t="s">
        <v>231</v>
      </c>
      <c r="AZ126" s="41" t="s">
        <v>231</v>
      </c>
      <c r="BA126" s="41" t="s">
        <v>231</v>
      </c>
      <c r="BC126" s="41" t="s">
        <v>232</v>
      </c>
      <c r="BD126" s="41" t="s">
        <v>232</v>
      </c>
      <c r="BE126" s="41" t="s">
        <v>232</v>
      </c>
      <c r="BF126" s="41" t="s">
        <v>232</v>
      </c>
      <c r="BG126" s="41" t="s">
        <v>232</v>
      </c>
      <c r="BH126" s="41" t="s">
        <v>232</v>
      </c>
      <c r="BI126" s="41" t="s">
        <v>232</v>
      </c>
      <c r="BJ126" s="41" t="s">
        <v>232</v>
      </c>
      <c r="BK126" s="41" t="s">
        <v>232</v>
      </c>
      <c r="BL126" s="41" t="s">
        <v>232</v>
      </c>
      <c r="BM126" s="41" t="s">
        <v>232</v>
      </c>
      <c r="BN126" s="41" t="s">
        <v>232</v>
      </c>
      <c r="BO126" s="41" t="s">
        <v>232</v>
      </c>
      <c r="BP126" s="41" t="s">
        <v>232</v>
      </c>
      <c r="BQ126" s="41" t="s">
        <v>232</v>
      </c>
      <c r="BR126" s="41" t="s">
        <v>232</v>
      </c>
      <c r="BS126" s="41" t="s">
        <v>232</v>
      </c>
      <c r="BT126" s="41" t="s">
        <v>232</v>
      </c>
      <c r="BU126" s="41" t="s">
        <v>232</v>
      </c>
      <c r="BV126" s="41" t="s">
        <v>232</v>
      </c>
    </row>
    <row r="127" spans="1:74" x14ac:dyDescent="0.2">
      <c r="A127" s="82" t="s">
        <v>568</v>
      </c>
      <c r="B127" s="84" t="e">
        <f>VLOOKUP(M127,'APAC Dump'!D:D,1,0)</f>
        <v>#N/A</v>
      </c>
      <c r="C127" s="84" t="e">
        <f>VLOOKUP(M127,'EMEA Dump'!D:D,1,0)</f>
        <v>#N/A</v>
      </c>
      <c r="D127" s="84" t="str">
        <f>VLOOKUP(M127,'NAM Dump'!E:E,1,0)</f>
        <v>namgciscoa03</v>
      </c>
      <c r="F127" s="81" t="s">
        <v>21</v>
      </c>
      <c r="G127" s="81" t="s">
        <v>526</v>
      </c>
      <c r="H127" s="81" t="s">
        <v>560</v>
      </c>
      <c r="I127" s="81" t="s">
        <v>561</v>
      </c>
      <c r="J127" s="81" t="s">
        <v>562</v>
      </c>
      <c r="K127" s="81"/>
      <c r="L127" s="148"/>
      <c r="M127" s="82" t="s">
        <v>568</v>
      </c>
      <c r="N127" s="82" t="s">
        <v>569</v>
      </c>
      <c r="O127" s="81"/>
      <c r="P127" s="82" t="s">
        <v>534</v>
      </c>
      <c r="Q127" s="81"/>
      <c r="R127" s="81"/>
      <c r="T127" s="41" t="s">
        <v>231</v>
      </c>
      <c r="U127" s="41" t="s">
        <v>231</v>
      </c>
      <c r="V127" s="41" t="s">
        <v>231</v>
      </c>
      <c r="X127" s="41" t="s">
        <v>231</v>
      </c>
      <c r="Y127" s="41" t="s">
        <v>231</v>
      </c>
      <c r="Z127" s="41" t="s">
        <v>231</v>
      </c>
      <c r="AA127" s="41" t="s">
        <v>232</v>
      </c>
      <c r="AB127" s="41" t="s">
        <v>232</v>
      </c>
      <c r="AC127" s="41" t="s">
        <v>232</v>
      </c>
      <c r="AF127" s="41" t="s">
        <v>231</v>
      </c>
      <c r="AG127" s="41" t="s">
        <v>231</v>
      </c>
      <c r="AH127" s="41" t="s">
        <v>231</v>
      </c>
      <c r="AJ127" s="41" t="s">
        <v>232</v>
      </c>
      <c r="AK127" s="41" t="s">
        <v>231</v>
      </c>
      <c r="AL127" s="41" t="s">
        <v>231</v>
      </c>
      <c r="AM127" s="41" t="s">
        <v>231</v>
      </c>
      <c r="AN127" s="41" t="s">
        <v>231</v>
      </c>
      <c r="AO127" s="41" t="s">
        <v>231</v>
      </c>
      <c r="AR127" s="41" t="s">
        <v>231</v>
      </c>
      <c r="AS127" s="41" t="s">
        <v>231</v>
      </c>
      <c r="AT127" s="41" t="s">
        <v>231</v>
      </c>
      <c r="AU127" s="41" t="s">
        <v>231</v>
      </c>
      <c r="AV127" s="41" t="s">
        <v>231</v>
      </c>
      <c r="AW127" s="41" t="s">
        <v>231</v>
      </c>
      <c r="AX127" s="41" t="s">
        <v>231</v>
      </c>
      <c r="AY127" s="41" t="s">
        <v>231</v>
      </c>
      <c r="AZ127" s="41" t="s">
        <v>231</v>
      </c>
      <c r="BA127" s="41" t="s">
        <v>231</v>
      </c>
      <c r="BC127" s="41" t="s">
        <v>232</v>
      </c>
      <c r="BD127" s="41" t="s">
        <v>232</v>
      </c>
      <c r="BE127" s="41" t="s">
        <v>232</v>
      </c>
      <c r="BF127" s="41" t="s">
        <v>232</v>
      </c>
      <c r="BG127" s="41" t="s">
        <v>232</v>
      </c>
      <c r="BH127" s="41" t="s">
        <v>232</v>
      </c>
      <c r="BI127" s="41" t="s">
        <v>232</v>
      </c>
      <c r="BJ127" s="41" t="s">
        <v>232</v>
      </c>
      <c r="BK127" s="41" t="s">
        <v>232</v>
      </c>
      <c r="BL127" s="41" t="s">
        <v>232</v>
      </c>
      <c r="BM127" s="41" t="s">
        <v>232</v>
      </c>
      <c r="BN127" s="41" t="s">
        <v>232</v>
      </c>
      <c r="BO127" s="41" t="s">
        <v>232</v>
      </c>
      <c r="BP127" s="41" t="s">
        <v>232</v>
      </c>
      <c r="BQ127" s="41" t="s">
        <v>232</v>
      </c>
      <c r="BR127" s="41" t="s">
        <v>232</v>
      </c>
      <c r="BS127" s="41" t="s">
        <v>232</v>
      </c>
      <c r="BT127" s="41" t="s">
        <v>232</v>
      </c>
      <c r="BU127" s="41" t="s">
        <v>232</v>
      </c>
      <c r="BV127" s="41" t="s">
        <v>232</v>
      </c>
    </row>
    <row r="128" spans="1:74" x14ac:dyDescent="0.2">
      <c r="A128" s="82" t="s">
        <v>521</v>
      </c>
      <c r="B128" s="84" t="e">
        <f>VLOOKUP(M128,'APAC Dump'!D:D,1,0)</f>
        <v>#N/A</v>
      </c>
      <c r="C128" s="84" t="e">
        <f>VLOOKUP(M128,'EMEA Dump'!D:D,1,0)</f>
        <v>#N/A</v>
      </c>
      <c r="D128" s="84" t="str">
        <f>VLOOKUP(M128,'NAM Dump'!E:E,1,0)</f>
        <v>namgciscoa04</v>
      </c>
      <c r="F128" s="81" t="s">
        <v>21</v>
      </c>
      <c r="G128" s="81" t="s">
        <v>526</v>
      </c>
      <c r="H128" s="81" t="s">
        <v>560</v>
      </c>
      <c r="I128" s="81" t="s">
        <v>561</v>
      </c>
      <c r="J128" s="81" t="s">
        <v>562</v>
      </c>
      <c r="K128" s="81"/>
      <c r="L128" s="148"/>
      <c r="M128" s="82" t="s">
        <v>521</v>
      </c>
      <c r="N128" s="82" t="s">
        <v>570</v>
      </c>
      <c r="O128" s="81"/>
      <c r="P128" s="82" t="s">
        <v>534</v>
      </c>
      <c r="Q128" s="81"/>
      <c r="R128" s="81"/>
      <c r="T128" s="41" t="s">
        <v>231</v>
      </c>
      <c r="U128" s="41" t="s">
        <v>231</v>
      </c>
      <c r="V128" s="41" t="s">
        <v>231</v>
      </c>
      <c r="X128" s="41" t="s">
        <v>231</v>
      </c>
      <c r="Y128" s="41" t="s">
        <v>231</v>
      </c>
      <c r="Z128" s="41" t="s">
        <v>231</v>
      </c>
      <c r="AA128" s="41" t="s">
        <v>231</v>
      </c>
      <c r="AB128" s="41" t="s">
        <v>232</v>
      </c>
      <c r="AC128" s="41" t="s">
        <v>232</v>
      </c>
      <c r="AF128" s="41" t="s">
        <v>231</v>
      </c>
      <c r="AG128" s="41" t="s">
        <v>231</v>
      </c>
      <c r="AH128" s="41" t="s">
        <v>231</v>
      </c>
      <c r="AJ128" s="41" t="s">
        <v>232</v>
      </c>
      <c r="AK128" s="41" t="s">
        <v>231</v>
      </c>
      <c r="AL128" s="41" t="s">
        <v>231</v>
      </c>
      <c r="AM128" s="41" t="s">
        <v>231</v>
      </c>
      <c r="AN128" s="41" t="s">
        <v>231</v>
      </c>
      <c r="AO128" s="41" t="s">
        <v>231</v>
      </c>
      <c r="AR128" s="41" t="s">
        <v>231</v>
      </c>
      <c r="AS128" s="41" t="s">
        <v>231</v>
      </c>
      <c r="AT128" s="41" t="s">
        <v>231</v>
      </c>
      <c r="AU128" s="41" t="s">
        <v>231</v>
      </c>
      <c r="AV128" s="41" t="s">
        <v>231</v>
      </c>
      <c r="AW128" s="41" t="s">
        <v>231</v>
      </c>
      <c r="AX128" s="41" t="s">
        <v>231</v>
      </c>
      <c r="AY128" s="41" t="s">
        <v>231</v>
      </c>
      <c r="AZ128" s="41" t="s">
        <v>231</v>
      </c>
      <c r="BA128" s="41" t="s">
        <v>231</v>
      </c>
      <c r="BC128" s="41" t="s">
        <v>232</v>
      </c>
      <c r="BD128" s="41" t="s">
        <v>232</v>
      </c>
      <c r="BE128" s="41" t="s">
        <v>232</v>
      </c>
      <c r="BF128" s="41" t="s">
        <v>232</v>
      </c>
      <c r="BG128" s="41" t="s">
        <v>232</v>
      </c>
      <c r="BH128" s="41" t="s">
        <v>232</v>
      </c>
      <c r="BI128" s="41" t="s">
        <v>232</v>
      </c>
      <c r="BJ128" s="41" t="s">
        <v>232</v>
      </c>
      <c r="BK128" s="41" t="s">
        <v>232</v>
      </c>
      <c r="BL128" s="41" t="s">
        <v>232</v>
      </c>
      <c r="BM128" s="41" t="s">
        <v>232</v>
      </c>
      <c r="BN128" s="41" t="s">
        <v>232</v>
      </c>
      <c r="BO128" s="41" t="s">
        <v>232</v>
      </c>
      <c r="BP128" s="41" t="s">
        <v>232</v>
      </c>
      <c r="BQ128" s="41" t="s">
        <v>232</v>
      </c>
      <c r="BR128" s="41" t="s">
        <v>232</v>
      </c>
      <c r="BS128" s="41" t="s">
        <v>232</v>
      </c>
      <c r="BT128" s="41" t="s">
        <v>232</v>
      </c>
      <c r="BU128" s="41" t="s">
        <v>232</v>
      </c>
      <c r="BV128" s="41" t="s">
        <v>232</v>
      </c>
    </row>
    <row r="129" spans="1:74" x14ac:dyDescent="0.2">
      <c r="A129" s="82" t="s">
        <v>571</v>
      </c>
      <c r="B129" s="84" t="e">
        <f>VLOOKUP(M129,'APAC Dump'!D:D,1,0)</f>
        <v>#N/A</v>
      </c>
      <c r="C129" s="84" t="e">
        <f>VLOOKUP(M129,'EMEA Dump'!D:D,1,0)</f>
        <v>#N/A</v>
      </c>
      <c r="D129" s="84" t="str">
        <f>VLOOKUP(M129,'NAM Dump'!E:E,1,0)</f>
        <v>namgciscob03</v>
      </c>
      <c r="F129" s="81" t="s">
        <v>21</v>
      </c>
      <c r="G129" s="81" t="s">
        <v>526</v>
      </c>
      <c r="H129" s="81" t="s">
        <v>560</v>
      </c>
      <c r="I129" s="81" t="s">
        <v>561</v>
      </c>
      <c r="J129" s="81" t="s">
        <v>562</v>
      </c>
      <c r="K129" s="81"/>
      <c r="L129" s="148"/>
      <c r="M129" s="82" t="s">
        <v>571</v>
      </c>
      <c r="N129" s="82" t="s">
        <v>572</v>
      </c>
      <c r="O129" s="81"/>
      <c r="P129" s="82" t="s">
        <v>534</v>
      </c>
      <c r="Q129" s="81"/>
      <c r="R129" s="81"/>
      <c r="T129" s="41" t="s">
        <v>231</v>
      </c>
      <c r="U129" s="41" t="s">
        <v>231</v>
      </c>
      <c r="V129" s="41" t="s">
        <v>231</v>
      </c>
      <c r="X129" s="41" t="s">
        <v>231</v>
      </c>
      <c r="Y129" s="41" t="s">
        <v>231</v>
      </c>
      <c r="Z129" s="41" t="s">
        <v>231</v>
      </c>
      <c r="AA129" s="41" t="s">
        <v>232</v>
      </c>
      <c r="AB129" s="41" t="s">
        <v>232</v>
      </c>
      <c r="AC129" s="41" t="s">
        <v>232</v>
      </c>
      <c r="AF129" s="41" t="s">
        <v>231</v>
      </c>
      <c r="AG129" s="41" t="s">
        <v>231</v>
      </c>
      <c r="AH129" s="41" t="s">
        <v>231</v>
      </c>
      <c r="AJ129" s="41" t="s">
        <v>232</v>
      </c>
      <c r="AK129" s="41" t="s">
        <v>231</v>
      </c>
      <c r="AL129" s="41" t="s">
        <v>231</v>
      </c>
      <c r="AM129" s="41" t="s">
        <v>231</v>
      </c>
      <c r="AN129" s="41" t="s">
        <v>231</v>
      </c>
      <c r="AO129" s="41" t="s">
        <v>231</v>
      </c>
      <c r="AR129" s="41" t="s">
        <v>231</v>
      </c>
      <c r="AS129" s="41" t="s">
        <v>231</v>
      </c>
      <c r="AT129" s="41" t="s">
        <v>231</v>
      </c>
      <c r="AU129" s="41" t="s">
        <v>231</v>
      </c>
      <c r="AV129" s="41" t="s">
        <v>231</v>
      </c>
      <c r="AW129" s="41" t="s">
        <v>231</v>
      </c>
      <c r="AX129" s="41" t="s">
        <v>231</v>
      </c>
      <c r="AY129" s="41" t="s">
        <v>231</v>
      </c>
      <c r="AZ129" s="41" t="s">
        <v>231</v>
      </c>
      <c r="BA129" s="41" t="s">
        <v>231</v>
      </c>
      <c r="BC129" s="41" t="s">
        <v>232</v>
      </c>
      <c r="BD129" s="41" t="s">
        <v>232</v>
      </c>
      <c r="BE129" s="41" t="s">
        <v>232</v>
      </c>
      <c r="BF129" s="41" t="s">
        <v>232</v>
      </c>
      <c r="BG129" s="41" t="s">
        <v>232</v>
      </c>
      <c r="BH129" s="41" t="s">
        <v>232</v>
      </c>
      <c r="BI129" s="41" t="s">
        <v>232</v>
      </c>
      <c r="BJ129" s="41" t="s">
        <v>232</v>
      </c>
      <c r="BK129" s="41" t="s">
        <v>232</v>
      </c>
      <c r="BL129" s="41" t="s">
        <v>232</v>
      </c>
      <c r="BM129" s="41" t="s">
        <v>232</v>
      </c>
      <c r="BN129" s="41" t="s">
        <v>232</v>
      </c>
      <c r="BO129" s="41" t="s">
        <v>232</v>
      </c>
      <c r="BP129" s="41" t="s">
        <v>232</v>
      </c>
      <c r="BQ129" s="41" t="s">
        <v>232</v>
      </c>
      <c r="BR129" s="41" t="s">
        <v>232</v>
      </c>
      <c r="BS129" s="41" t="s">
        <v>232</v>
      </c>
      <c r="BT129" s="41" t="s">
        <v>232</v>
      </c>
      <c r="BU129" s="41" t="s">
        <v>232</v>
      </c>
      <c r="BV129" s="41" t="s">
        <v>232</v>
      </c>
    </row>
    <row r="130" spans="1:74" x14ac:dyDescent="0.2">
      <c r="A130" s="82" t="s">
        <v>523</v>
      </c>
      <c r="B130" s="84" t="e">
        <f>VLOOKUP(M130,'APAC Dump'!D:D,1,0)</f>
        <v>#N/A</v>
      </c>
      <c r="C130" s="84" t="e">
        <f>VLOOKUP(M130,'EMEA Dump'!D:D,1,0)</f>
        <v>#N/A</v>
      </c>
      <c r="D130" s="84" t="str">
        <f>VLOOKUP(M130,'NAM Dump'!E:E,1,0)</f>
        <v>namgciscob04</v>
      </c>
      <c r="F130" s="81" t="s">
        <v>21</v>
      </c>
      <c r="G130" s="81" t="s">
        <v>526</v>
      </c>
      <c r="H130" s="81" t="s">
        <v>560</v>
      </c>
      <c r="I130" s="81" t="s">
        <v>561</v>
      </c>
      <c r="J130" s="81" t="s">
        <v>562</v>
      </c>
      <c r="K130" s="81"/>
      <c r="L130" s="148"/>
      <c r="M130" s="82" t="s">
        <v>523</v>
      </c>
      <c r="N130" s="82" t="s">
        <v>573</v>
      </c>
      <c r="O130" s="81"/>
      <c r="P130" s="82" t="s">
        <v>534</v>
      </c>
      <c r="Q130" s="81"/>
      <c r="R130" s="81"/>
      <c r="T130" s="41" t="s">
        <v>231</v>
      </c>
      <c r="U130" s="41" t="s">
        <v>231</v>
      </c>
      <c r="V130" s="41" t="s">
        <v>231</v>
      </c>
      <c r="X130" s="41" t="s">
        <v>231</v>
      </c>
      <c r="Y130" s="41" t="s">
        <v>231</v>
      </c>
      <c r="Z130" s="41" t="s">
        <v>231</v>
      </c>
      <c r="AA130" s="41" t="s">
        <v>231</v>
      </c>
      <c r="AB130" s="41" t="s">
        <v>231</v>
      </c>
      <c r="AC130" s="41" t="s">
        <v>231</v>
      </c>
      <c r="AF130" s="41" t="s">
        <v>231</v>
      </c>
      <c r="AG130" s="41" t="s">
        <v>231</v>
      </c>
      <c r="AH130" s="41" t="s">
        <v>231</v>
      </c>
      <c r="AJ130" s="41" t="s">
        <v>232</v>
      </c>
      <c r="AK130" s="41" t="s">
        <v>231</v>
      </c>
      <c r="AL130" s="41" t="s">
        <v>231</v>
      </c>
      <c r="AM130" s="41" t="s">
        <v>231</v>
      </c>
      <c r="AN130" s="41" t="s">
        <v>231</v>
      </c>
      <c r="AO130" s="41" t="s">
        <v>231</v>
      </c>
      <c r="AR130" s="41" t="s">
        <v>231</v>
      </c>
      <c r="AS130" s="41" t="s">
        <v>231</v>
      </c>
      <c r="AT130" s="41" t="s">
        <v>231</v>
      </c>
      <c r="AU130" s="41" t="s">
        <v>231</v>
      </c>
      <c r="AV130" s="41" t="s">
        <v>231</v>
      </c>
      <c r="AW130" s="41" t="s">
        <v>231</v>
      </c>
      <c r="AX130" s="41" t="s">
        <v>231</v>
      </c>
      <c r="AY130" s="41" t="s">
        <v>231</v>
      </c>
      <c r="AZ130" s="41" t="s">
        <v>231</v>
      </c>
      <c r="BA130" s="41" t="s">
        <v>231</v>
      </c>
      <c r="BC130" s="41" t="s">
        <v>232</v>
      </c>
      <c r="BD130" s="41" t="s">
        <v>232</v>
      </c>
      <c r="BE130" s="41" t="s">
        <v>232</v>
      </c>
      <c r="BF130" s="41" t="s">
        <v>232</v>
      </c>
      <c r="BG130" s="41" t="s">
        <v>232</v>
      </c>
      <c r="BH130" s="41" t="s">
        <v>232</v>
      </c>
      <c r="BI130" s="41" t="s">
        <v>232</v>
      </c>
      <c r="BJ130" s="41" t="s">
        <v>232</v>
      </c>
      <c r="BK130" s="41" t="s">
        <v>232</v>
      </c>
      <c r="BL130" s="41" t="s">
        <v>232</v>
      </c>
      <c r="BM130" s="41" t="s">
        <v>232</v>
      </c>
      <c r="BN130" s="41" t="s">
        <v>232</v>
      </c>
      <c r="BO130" s="41" t="s">
        <v>232</v>
      </c>
      <c r="BP130" s="41" t="s">
        <v>232</v>
      </c>
      <c r="BQ130" s="41" t="s">
        <v>232</v>
      </c>
      <c r="BR130" s="41" t="s">
        <v>232</v>
      </c>
      <c r="BS130" s="41" t="s">
        <v>232</v>
      </c>
      <c r="BT130" s="41" t="s">
        <v>232</v>
      </c>
      <c r="BU130" s="41" t="s">
        <v>232</v>
      </c>
      <c r="BV130" s="41" t="s">
        <v>232</v>
      </c>
    </row>
    <row r="131" spans="1:74" x14ac:dyDescent="0.2">
      <c r="A131" s="82" t="s">
        <v>574</v>
      </c>
      <c r="B131" s="84" t="e">
        <f>VLOOKUP(M131,'APAC Dump'!D:D,1,0)</f>
        <v>#N/A</v>
      </c>
      <c r="C131" s="84" t="e">
        <f>VLOOKUP(M131,'EMEA Dump'!D:D,1,0)</f>
        <v>#N/A</v>
      </c>
      <c r="D131" s="84" t="str">
        <f>VLOOKUP(M131,'NAM Dump'!E:E,1,0)</f>
        <v>namgcws01</v>
      </c>
      <c r="F131" s="81" t="s">
        <v>21</v>
      </c>
      <c r="G131" s="81" t="s">
        <v>526</v>
      </c>
      <c r="H131" s="81" t="s">
        <v>560</v>
      </c>
      <c r="I131" s="81" t="s">
        <v>561</v>
      </c>
      <c r="J131" s="81" t="s">
        <v>562</v>
      </c>
      <c r="K131" s="81"/>
      <c r="L131" s="148"/>
      <c r="M131" s="82" t="s">
        <v>574</v>
      </c>
      <c r="N131" s="82" t="s">
        <v>575</v>
      </c>
      <c r="O131" s="81"/>
      <c r="P131" s="82" t="s">
        <v>513</v>
      </c>
      <c r="Q131" s="81"/>
      <c r="R131" s="81"/>
      <c r="T131" s="41" t="s">
        <v>231</v>
      </c>
      <c r="U131" s="41" t="s">
        <v>231</v>
      </c>
      <c r="V131" s="41" t="s">
        <v>231</v>
      </c>
      <c r="X131" s="41" t="s">
        <v>231</v>
      </c>
      <c r="Y131" s="41" t="s">
        <v>231</v>
      </c>
      <c r="Z131" s="41" t="s">
        <v>231</v>
      </c>
      <c r="AA131" s="41" t="s">
        <v>232</v>
      </c>
      <c r="AB131" s="41" t="s">
        <v>232</v>
      </c>
      <c r="AC131" s="41" t="s">
        <v>232</v>
      </c>
      <c r="AF131" s="41" t="s">
        <v>231</v>
      </c>
      <c r="AG131" s="41" t="s">
        <v>231</v>
      </c>
      <c r="AH131" s="41" t="s">
        <v>231</v>
      </c>
      <c r="AJ131" s="41" t="s">
        <v>232</v>
      </c>
      <c r="AK131" s="41" t="s">
        <v>231</v>
      </c>
      <c r="AL131" s="41" t="s">
        <v>231</v>
      </c>
      <c r="AM131" s="41" t="s">
        <v>231</v>
      </c>
      <c r="AN131" s="41" t="s">
        <v>231</v>
      </c>
      <c r="AO131" s="41" t="s">
        <v>231</v>
      </c>
      <c r="AR131" s="41" t="s">
        <v>231</v>
      </c>
      <c r="AS131" s="41" t="s">
        <v>231</v>
      </c>
      <c r="AT131" s="41" t="s">
        <v>231</v>
      </c>
      <c r="AU131" s="41" t="s">
        <v>231</v>
      </c>
      <c r="AV131" s="41" t="s">
        <v>231</v>
      </c>
      <c r="AW131" s="41" t="s">
        <v>231</v>
      </c>
      <c r="AX131" s="41" t="s">
        <v>231</v>
      </c>
      <c r="AY131" s="41" t="s">
        <v>231</v>
      </c>
      <c r="AZ131" s="41" t="s">
        <v>231</v>
      </c>
      <c r="BA131" s="41" t="s">
        <v>231</v>
      </c>
      <c r="BC131" s="41" t="s">
        <v>232</v>
      </c>
      <c r="BD131" s="41" t="s">
        <v>232</v>
      </c>
      <c r="BE131" s="41" t="s">
        <v>232</v>
      </c>
      <c r="BF131" s="41" t="s">
        <v>232</v>
      </c>
      <c r="BG131" s="41" t="s">
        <v>232</v>
      </c>
      <c r="BH131" s="41" t="s">
        <v>232</v>
      </c>
      <c r="BI131" s="41" t="s">
        <v>232</v>
      </c>
      <c r="BJ131" s="41" t="s">
        <v>232</v>
      </c>
      <c r="BK131" s="41" t="s">
        <v>232</v>
      </c>
      <c r="BL131" s="41" t="s">
        <v>232</v>
      </c>
      <c r="BM131" s="41" t="s">
        <v>232</v>
      </c>
      <c r="BN131" s="41" t="s">
        <v>232</v>
      </c>
      <c r="BO131" s="41" t="s">
        <v>232</v>
      </c>
      <c r="BP131" s="41" t="s">
        <v>232</v>
      </c>
      <c r="BQ131" s="41" t="s">
        <v>232</v>
      </c>
      <c r="BR131" s="41" t="s">
        <v>232</v>
      </c>
      <c r="BS131" s="41" t="s">
        <v>232</v>
      </c>
      <c r="BT131" s="41" t="s">
        <v>232</v>
      </c>
      <c r="BU131" s="41" t="s">
        <v>232</v>
      </c>
      <c r="BV131" s="41" t="s">
        <v>232</v>
      </c>
    </row>
    <row r="132" spans="1:74" x14ac:dyDescent="0.2">
      <c r="A132" s="82" t="s">
        <v>576</v>
      </c>
      <c r="B132" s="84" t="e">
        <f>VLOOKUP(M132,'APAC Dump'!D:D,1,0)</f>
        <v>#N/A</v>
      </c>
      <c r="C132" s="84" t="e">
        <f>VLOOKUP(M132,'EMEA Dump'!D:D,1,0)</f>
        <v>#N/A</v>
      </c>
      <c r="D132" s="84" t="str">
        <f>VLOOKUP(M132,'NAM Dump'!E:E,1,0)</f>
        <v>namgcws02</v>
      </c>
      <c r="F132" s="81" t="s">
        <v>21</v>
      </c>
      <c r="G132" s="81" t="s">
        <v>526</v>
      </c>
      <c r="H132" s="81" t="s">
        <v>560</v>
      </c>
      <c r="I132" s="81" t="s">
        <v>561</v>
      </c>
      <c r="J132" s="81" t="s">
        <v>562</v>
      </c>
      <c r="K132" s="81"/>
      <c r="L132" s="148"/>
      <c r="M132" s="82" t="s">
        <v>576</v>
      </c>
      <c r="N132" s="82" t="s">
        <v>577</v>
      </c>
      <c r="O132" s="81"/>
      <c r="P132" s="82" t="s">
        <v>513</v>
      </c>
      <c r="Q132" s="81"/>
      <c r="R132" s="81"/>
      <c r="T132" s="41" t="s">
        <v>231</v>
      </c>
      <c r="U132" s="41" t="s">
        <v>231</v>
      </c>
      <c r="V132" s="41" t="s">
        <v>231</v>
      </c>
      <c r="X132" s="41" t="s">
        <v>231</v>
      </c>
      <c r="Y132" s="41" t="s">
        <v>231</v>
      </c>
      <c r="Z132" s="41" t="s">
        <v>231</v>
      </c>
      <c r="AA132" s="41" t="s">
        <v>232</v>
      </c>
      <c r="AB132" s="41" t="s">
        <v>232</v>
      </c>
      <c r="AC132" s="41" t="s">
        <v>232</v>
      </c>
      <c r="AF132" s="41" t="s">
        <v>231</v>
      </c>
      <c r="AG132" s="41" t="s">
        <v>231</v>
      </c>
      <c r="AH132" s="41" t="s">
        <v>231</v>
      </c>
      <c r="AJ132" s="41" t="s">
        <v>232</v>
      </c>
      <c r="AK132" s="41" t="s">
        <v>231</v>
      </c>
      <c r="AL132" s="41" t="s">
        <v>231</v>
      </c>
      <c r="AM132" s="41" t="s">
        <v>231</v>
      </c>
      <c r="AN132" s="41" t="s">
        <v>231</v>
      </c>
      <c r="AO132" s="41" t="s">
        <v>231</v>
      </c>
      <c r="AR132" s="41" t="s">
        <v>231</v>
      </c>
      <c r="AS132" s="41" t="s">
        <v>231</v>
      </c>
      <c r="AT132" s="41" t="s">
        <v>231</v>
      </c>
      <c r="AU132" s="41" t="s">
        <v>231</v>
      </c>
      <c r="AV132" s="41" t="s">
        <v>231</v>
      </c>
      <c r="AW132" s="41" t="s">
        <v>231</v>
      </c>
      <c r="AX132" s="41" t="s">
        <v>231</v>
      </c>
      <c r="AY132" s="41" t="s">
        <v>231</v>
      </c>
      <c r="AZ132" s="41" t="s">
        <v>231</v>
      </c>
      <c r="BA132" s="41" t="s">
        <v>231</v>
      </c>
      <c r="BC132" s="41" t="s">
        <v>232</v>
      </c>
      <c r="BD132" s="41" t="s">
        <v>232</v>
      </c>
      <c r="BE132" s="41" t="s">
        <v>232</v>
      </c>
      <c r="BF132" s="41" t="s">
        <v>232</v>
      </c>
      <c r="BG132" s="41" t="s">
        <v>232</v>
      </c>
      <c r="BH132" s="41" t="s">
        <v>232</v>
      </c>
      <c r="BI132" s="41" t="s">
        <v>232</v>
      </c>
      <c r="BJ132" s="41" t="s">
        <v>232</v>
      </c>
      <c r="BK132" s="41" t="s">
        <v>232</v>
      </c>
      <c r="BL132" s="41" t="s">
        <v>232</v>
      </c>
      <c r="BM132" s="41" t="s">
        <v>232</v>
      </c>
      <c r="BN132" s="41" t="s">
        <v>232</v>
      </c>
      <c r="BO132" s="41" t="s">
        <v>232</v>
      </c>
      <c r="BP132" s="41" t="s">
        <v>232</v>
      </c>
      <c r="BQ132" s="41" t="s">
        <v>232</v>
      </c>
      <c r="BR132" s="41" t="s">
        <v>232</v>
      </c>
      <c r="BS132" s="41" t="s">
        <v>232</v>
      </c>
      <c r="BT132" s="41" t="s">
        <v>232</v>
      </c>
      <c r="BU132" s="41" t="s">
        <v>232</v>
      </c>
      <c r="BV132" s="41" t="s">
        <v>232</v>
      </c>
    </row>
    <row r="133" spans="1:74" x14ac:dyDescent="0.2">
      <c r="A133" s="82" t="s">
        <v>578</v>
      </c>
      <c r="B133" s="84" t="e">
        <f>VLOOKUP(M133,'APAC Dump'!D:D,1,0)</f>
        <v>#N/A</v>
      </c>
      <c r="C133" s="84" t="e">
        <f>VLOOKUP(M133,'EMEA Dump'!D:D,1,0)</f>
        <v>#N/A</v>
      </c>
      <c r="D133" s="84" t="str">
        <f>VLOOKUP(M133,'NAM Dump'!E:E,1,0)</f>
        <v>namgemc01</v>
      </c>
      <c r="F133" s="81" t="s">
        <v>21</v>
      </c>
      <c r="G133" s="81" t="s">
        <v>526</v>
      </c>
      <c r="H133" s="81" t="s">
        <v>560</v>
      </c>
      <c r="I133" s="81" t="s">
        <v>561</v>
      </c>
      <c r="J133" s="81" t="s">
        <v>562</v>
      </c>
      <c r="K133" s="81"/>
      <c r="L133" s="148"/>
      <c r="M133" s="82" t="s">
        <v>578</v>
      </c>
      <c r="N133" s="82" t="s">
        <v>579</v>
      </c>
      <c r="O133" s="81"/>
      <c r="P133" s="82" t="s">
        <v>518</v>
      </c>
      <c r="Q133" s="81"/>
      <c r="R133" s="81"/>
      <c r="T133" s="41" t="s">
        <v>231</v>
      </c>
      <c r="U133" s="41" t="s">
        <v>231</v>
      </c>
      <c r="V133" s="41" t="s">
        <v>231</v>
      </c>
      <c r="X133" s="41" t="s">
        <v>231</v>
      </c>
      <c r="Y133" s="41" t="s">
        <v>231</v>
      </c>
      <c r="Z133" s="41" t="s">
        <v>231</v>
      </c>
      <c r="AA133" s="41" t="s">
        <v>232</v>
      </c>
      <c r="AB133" s="41" t="s">
        <v>232</v>
      </c>
      <c r="AC133" s="41" t="s">
        <v>231</v>
      </c>
      <c r="AF133" s="41" t="s">
        <v>231</v>
      </c>
      <c r="AG133" s="41" t="s">
        <v>231</v>
      </c>
      <c r="AH133" s="41" t="s">
        <v>231</v>
      </c>
      <c r="AJ133" s="41" t="s">
        <v>232</v>
      </c>
      <c r="AK133" s="41" t="s">
        <v>231</v>
      </c>
      <c r="AL133" s="41" t="s">
        <v>231</v>
      </c>
      <c r="AM133" s="41" t="s">
        <v>231</v>
      </c>
      <c r="AN133" s="41" t="s">
        <v>231</v>
      </c>
      <c r="AO133" s="41" t="s">
        <v>231</v>
      </c>
      <c r="AR133" s="41" t="s">
        <v>231</v>
      </c>
      <c r="AS133" s="41" t="s">
        <v>231</v>
      </c>
      <c r="AT133" s="41" t="s">
        <v>231</v>
      </c>
      <c r="AU133" s="41" t="s">
        <v>231</v>
      </c>
      <c r="AV133" s="41" t="s">
        <v>231</v>
      </c>
      <c r="AW133" s="41" t="s">
        <v>231</v>
      </c>
      <c r="AX133" s="41" t="s">
        <v>231</v>
      </c>
      <c r="AY133" s="41" t="s">
        <v>231</v>
      </c>
      <c r="AZ133" s="41" t="s">
        <v>231</v>
      </c>
      <c r="BA133" s="41" t="s">
        <v>231</v>
      </c>
      <c r="BC133" s="41" t="s">
        <v>232</v>
      </c>
      <c r="BD133" s="41" t="s">
        <v>232</v>
      </c>
      <c r="BE133" s="41" t="s">
        <v>232</v>
      </c>
      <c r="BF133" s="41" t="s">
        <v>232</v>
      </c>
      <c r="BG133" s="41" t="s">
        <v>232</v>
      </c>
      <c r="BH133" s="41" t="s">
        <v>232</v>
      </c>
      <c r="BI133" s="41" t="s">
        <v>232</v>
      </c>
      <c r="BJ133" s="41" t="s">
        <v>232</v>
      </c>
      <c r="BK133" s="41" t="s">
        <v>232</v>
      </c>
      <c r="BL133" s="41" t="s">
        <v>232</v>
      </c>
      <c r="BM133" s="41" t="s">
        <v>232</v>
      </c>
      <c r="BN133" s="41" t="s">
        <v>232</v>
      </c>
      <c r="BO133" s="41" t="s">
        <v>232</v>
      </c>
      <c r="BP133" s="41" t="s">
        <v>232</v>
      </c>
      <c r="BQ133" s="41" t="s">
        <v>232</v>
      </c>
      <c r="BR133" s="41" t="s">
        <v>232</v>
      </c>
      <c r="BS133" s="41" t="s">
        <v>232</v>
      </c>
      <c r="BT133" s="41" t="s">
        <v>232</v>
      </c>
      <c r="BU133" s="41" t="s">
        <v>232</v>
      </c>
      <c r="BV133" s="41" t="s">
        <v>232</v>
      </c>
    </row>
    <row r="134" spans="1:74" x14ac:dyDescent="0.2">
      <c r="A134" s="82" t="s">
        <v>580</v>
      </c>
      <c r="B134" s="84" t="e">
        <f>VLOOKUP(M134,'APAC Dump'!D:D,1,0)</f>
        <v>#N/A</v>
      </c>
      <c r="C134" s="84" t="e">
        <f>VLOOKUP(M134,'EMEA Dump'!D:D,1,0)</f>
        <v>#N/A</v>
      </c>
      <c r="D134" s="84" t="str">
        <f>VLOOKUP(M134,'NAM Dump'!E:E,1,0)</f>
        <v>namgemc02</v>
      </c>
      <c r="F134" s="81" t="s">
        <v>21</v>
      </c>
      <c r="G134" s="81" t="s">
        <v>526</v>
      </c>
      <c r="H134" s="81" t="s">
        <v>560</v>
      </c>
      <c r="I134" s="81" t="s">
        <v>561</v>
      </c>
      <c r="J134" s="81" t="s">
        <v>562</v>
      </c>
      <c r="K134" s="81"/>
      <c r="L134" s="148"/>
      <c r="M134" s="82" t="s">
        <v>580</v>
      </c>
      <c r="N134" s="82" t="s">
        <v>581</v>
      </c>
      <c r="O134" s="81"/>
      <c r="P134" s="82" t="s">
        <v>518</v>
      </c>
      <c r="Q134" s="81"/>
      <c r="R134" s="81"/>
      <c r="T134" s="41" t="s">
        <v>231</v>
      </c>
      <c r="U134" s="41" t="s">
        <v>231</v>
      </c>
      <c r="V134" s="41" t="s">
        <v>231</v>
      </c>
      <c r="X134" s="41" t="s">
        <v>231</v>
      </c>
      <c r="Y134" s="41" t="s">
        <v>231</v>
      </c>
      <c r="Z134" s="41" t="s">
        <v>231</v>
      </c>
      <c r="AA134" s="41" t="s">
        <v>232</v>
      </c>
      <c r="AB134" s="41" t="s">
        <v>232</v>
      </c>
      <c r="AC134" s="41" t="s">
        <v>231</v>
      </c>
      <c r="AF134" s="41" t="s">
        <v>231</v>
      </c>
      <c r="AG134" s="41" t="s">
        <v>231</v>
      </c>
      <c r="AH134" s="41" t="s">
        <v>231</v>
      </c>
      <c r="AJ134" s="41" t="s">
        <v>232</v>
      </c>
      <c r="AK134" s="41" t="s">
        <v>231</v>
      </c>
      <c r="AL134" s="41" t="s">
        <v>231</v>
      </c>
      <c r="AM134" s="41" t="s">
        <v>231</v>
      </c>
      <c r="AN134" s="41" t="s">
        <v>231</v>
      </c>
      <c r="AO134" s="41" t="s">
        <v>231</v>
      </c>
      <c r="AR134" s="41" t="s">
        <v>231</v>
      </c>
      <c r="AS134" s="41" t="s">
        <v>231</v>
      </c>
      <c r="AT134" s="41" t="s">
        <v>231</v>
      </c>
      <c r="AU134" s="41" t="s">
        <v>231</v>
      </c>
      <c r="AV134" s="41" t="s">
        <v>231</v>
      </c>
      <c r="AW134" s="41" t="s">
        <v>231</v>
      </c>
      <c r="AX134" s="41" t="s">
        <v>231</v>
      </c>
      <c r="AY134" s="41" t="s">
        <v>231</v>
      </c>
      <c r="AZ134" s="41" t="s">
        <v>231</v>
      </c>
      <c r="BA134" s="41" t="s">
        <v>231</v>
      </c>
      <c r="BC134" s="41" t="s">
        <v>232</v>
      </c>
      <c r="BD134" s="41" t="s">
        <v>232</v>
      </c>
      <c r="BE134" s="41" t="s">
        <v>232</v>
      </c>
      <c r="BF134" s="41" t="s">
        <v>232</v>
      </c>
      <c r="BG134" s="41" t="s">
        <v>232</v>
      </c>
      <c r="BH134" s="41" t="s">
        <v>232</v>
      </c>
      <c r="BI134" s="41" t="s">
        <v>232</v>
      </c>
      <c r="BJ134" s="41" t="s">
        <v>232</v>
      </c>
      <c r="BK134" s="41" t="s">
        <v>232</v>
      </c>
      <c r="BL134" s="41" t="s">
        <v>232</v>
      </c>
      <c r="BM134" s="41" t="s">
        <v>232</v>
      </c>
      <c r="BN134" s="41" t="s">
        <v>232</v>
      </c>
      <c r="BO134" s="41" t="s">
        <v>232</v>
      </c>
      <c r="BP134" s="41" t="s">
        <v>232</v>
      </c>
      <c r="BQ134" s="41" t="s">
        <v>232</v>
      </c>
      <c r="BR134" s="41" t="s">
        <v>232</v>
      </c>
      <c r="BS134" s="41" t="s">
        <v>232</v>
      </c>
      <c r="BT134" s="41" t="s">
        <v>232</v>
      </c>
      <c r="BU134" s="41" t="s">
        <v>232</v>
      </c>
      <c r="BV134" s="41" t="s">
        <v>232</v>
      </c>
    </row>
    <row r="135" spans="1:74" x14ac:dyDescent="0.2">
      <c r="A135" s="82" t="s">
        <v>582</v>
      </c>
      <c r="B135" s="84" t="e">
        <f>VLOOKUP(M135,'APAC Dump'!D:D,1,0)</f>
        <v>#N/A</v>
      </c>
      <c r="C135" s="84" t="e">
        <f>VLOOKUP(M135,'EMEA Dump'!D:D,1,0)</f>
        <v>#N/A</v>
      </c>
      <c r="D135" s="84" t="str">
        <f>VLOOKUP(M135,'NAM Dump'!E:E,1,0)</f>
        <v>namgesrsp02</v>
      </c>
      <c r="F135" s="81" t="s">
        <v>21</v>
      </c>
      <c r="G135" s="81" t="s">
        <v>526</v>
      </c>
      <c r="H135" s="81" t="s">
        <v>560</v>
      </c>
      <c r="I135" s="81" t="s">
        <v>561</v>
      </c>
      <c r="J135" s="81" t="s">
        <v>562</v>
      </c>
      <c r="K135" s="81"/>
      <c r="L135" s="148"/>
      <c r="M135" s="82" t="s">
        <v>582</v>
      </c>
      <c r="N135" s="82" t="s">
        <v>583</v>
      </c>
      <c r="O135" s="81"/>
      <c r="P135" s="82" t="s">
        <v>548</v>
      </c>
      <c r="Q135" s="81"/>
      <c r="R135" s="81"/>
      <c r="T135" s="41" t="s">
        <v>231</v>
      </c>
      <c r="U135" s="41" t="s">
        <v>231</v>
      </c>
      <c r="V135" s="41" t="s">
        <v>231</v>
      </c>
      <c r="X135" s="41" t="s">
        <v>231</v>
      </c>
      <c r="Y135" s="41" t="s">
        <v>231</v>
      </c>
      <c r="Z135" s="41" t="s">
        <v>231</v>
      </c>
      <c r="AA135" s="41" t="s">
        <v>232</v>
      </c>
      <c r="AB135" s="41" t="s">
        <v>232</v>
      </c>
      <c r="AC135" s="41" t="s">
        <v>232</v>
      </c>
      <c r="AF135" s="41" t="s">
        <v>231</v>
      </c>
      <c r="AG135" s="41" t="s">
        <v>231</v>
      </c>
      <c r="AH135" s="41" t="s">
        <v>231</v>
      </c>
      <c r="AJ135" s="41" t="s">
        <v>232</v>
      </c>
      <c r="AK135" s="41" t="s">
        <v>231</v>
      </c>
      <c r="AL135" s="41" t="s">
        <v>231</v>
      </c>
      <c r="AM135" s="41" t="s">
        <v>231</v>
      </c>
      <c r="AN135" s="41" t="s">
        <v>231</v>
      </c>
      <c r="AO135" s="41" t="s">
        <v>231</v>
      </c>
      <c r="AR135" s="41" t="s">
        <v>231</v>
      </c>
      <c r="AS135" s="41" t="s">
        <v>231</v>
      </c>
      <c r="AT135" s="41" t="s">
        <v>231</v>
      </c>
      <c r="AU135" s="41" t="s">
        <v>231</v>
      </c>
      <c r="AV135" s="41" t="s">
        <v>231</v>
      </c>
      <c r="AW135" s="41" t="s">
        <v>231</v>
      </c>
      <c r="AX135" s="41" t="s">
        <v>231</v>
      </c>
      <c r="AY135" s="41" t="s">
        <v>231</v>
      </c>
      <c r="AZ135" s="41" t="s">
        <v>231</v>
      </c>
      <c r="BA135" s="41" t="s">
        <v>231</v>
      </c>
      <c r="BC135" s="41" t="s">
        <v>232</v>
      </c>
      <c r="BD135" s="41" t="s">
        <v>232</v>
      </c>
      <c r="BE135" s="41" t="s">
        <v>232</v>
      </c>
      <c r="BF135" s="41" t="s">
        <v>232</v>
      </c>
      <c r="BG135" s="41" t="s">
        <v>232</v>
      </c>
      <c r="BH135" s="41" t="s">
        <v>232</v>
      </c>
      <c r="BI135" s="41" t="s">
        <v>232</v>
      </c>
      <c r="BJ135" s="41" t="s">
        <v>232</v>
      </c>
      <c r="BK135" s="41" t="s">
        <v>232</v>
      </c>
      <c r="BL135" s="41" t="s">
        <v>232</v>
      </c>
      <c r="BM135" s="41" t="s">
        <v>232</v>
      </c>
      <c r="BN135" s="41" t="s">
        <v>232</v>
      </c>
      <c r="BO135" s="41" t="s">
        <v>232</v>
      </c>
      <c r="BP135" s="41" t="s">
        <v>232</v>
      </c>
      <c r="BQ135" s="41" t="s">
        <v>232</v>
      </c>
      <c r="BR135" s="41" t="s">
        <v>232</v>
      </c>
      <c r="BS135" s="41" t="s">
        <v>232</v>
      </c>
      <c r="BT135" s="41" t="s">
        <v>232</v>
      </c>
      <c r="BU135" s="41" t="s">
        <v>232</v>
      </c>
      <c r="BV135" s="41" t="s">
        <v>232</v>
      </c>
    </row>
    <row r="136" spans="1:74" x14ac:dyDescent="0.2">
      <c r="A136" s="82" t="s">
        <v>584</v>
      </c>
      <c r="B136" s="84" t="e">
        <f>VLOOKUP(M136,'APAC Dump'!D:D,1,0)</f>
        <v>#N/A</v>
      </c>
      <c r="C136" s="84" t="e">
        <f>VLOOKUP(M136,'EMEA Dump'!D:D,1,0)</f>
        <v>#N/A</v>
      </c>
      <c r="D136" s="84" t="str">
        <f>VLOOKUP(M136,'NAM Dump'!E:E,1,0)</f>
        <v>namgesrss02</v>
      </c>
      <c r="F136" s="81" t="s">
        <v>21</v>
      </c>
      <c r="G136" s="81" t="s">
        <v>526</v>
      </c>
      <c r="H136" s="81" t="s">
        <v>560</v>
      </c>
      <c r="I136" s="81" t="s">
        <v>561</v>
      </c>
      <c r="J136" s="81" t="s">
        <v>562</v>
      </c>
      <c r="K136" s="81"/>
      <c r="L136" s="148"/>
      <c r="M136" s="82" t="s">
        <v>584</v>
      </c>
      <c r="N136" s="82" t="s">
        <v>585</v>
      </c>
      <c r="O136" s="81"/>
      <c r="P136" s="82" t="s">
        <v>548</v>
      </c>
      <c r="Q136" s="81"/>
      <c r="R136" s="81"/>
      <c r="T136" s="41" t="s">
        <v>231</v>
      </c>
      <c r="U136" s="41" t="s">
        <v>231</v>
      </c>
      <c r="V136" s="41" t="s">
        <v>231</v>
      </c>
      <c r="X136" s="41" t="s">
        <v>231</v>
      </c>
      <c r="Y136" s="41" t="s">
        <v>231</v>
      </c>
      <c r="Z136" s="41" t="s">
        <v>231</v>
      </c>
      <c r="AA136" s="41" t="s">
        <v>231</v>
      </c>
      <c r="AB136" s="41" t="s">
        <v>231</v>
      </c>
      <c r="AC136" s="41" t="s">
        <v>231</v>
      </c>
      <c r="AF136" s="41" t="s">
        <v>231</v>
      </c>
      <c r="AG136" s="41" t="s">
        <v>231</v>
      </c>
      <c r="AH136" s="41" t="s">
        <v>231</v>
      </c>
      <c r="AJ136" s="41" t="s">
        <v>232</v>
      </c>
      <c r="AK136" s="41" t="s">
        <v>231</v>
      </c>
      <c r="AL136" s="41" t="s">
        <v>231</v>
      </c>
      <c r="AM136" s="41" t="s">
        <v>231</v>
      </c>
      <c r="AN136" s="41" t="s">
        <v>231</v>
      </c>
      <c r="AO136" s="41" t="s">
        <v>231</v>
      </c>
      <c r="AR136" s="41" t="s">
        <v>231</v>
      </c>
      <c r="AS136" s="41" t="s">
        <v>231</v>
      </c>
      <c r="AT136" s="41" t="s">
        <v>231</v>
      </c>
      <c r="AU136" s="41" t="s">
        <v>231</v>
      </c>
      <c r="AV136" s="41" t="s">
        <v>231</v>
      </c>
      <c r="AW136" s="41" t="s">
        <v>231</v>
      </c>
      <c r="AX136" s="41" t="s">
        <v>231</v>
      </c>
      <c r="AY136" s="41" t="s">
        <v>231</v>
      </c>
      <c r="AZ136" s="41" t="s">
        <v>231</v>
      </c>
      <c r="BA136" s="41" t="s">
        <v>231</v>
      </c>
      <c r="BC136" s="41" t="s">
        <v>232</v>
      </c>
      <c r="BD136" s="41" t="s">
        <v>232</v>
      </c>
      <c r="BE136" s="41" t="s">
        <v>232</v>
      </c>
      <c r="BF136" s="41" t="s">
        <v>232</v>
      </c>
      <c r="BG136" s="41" t="s">
        <v>232</v>
      </c>
      <c r="BH136" s="41" t="s">
        <v>232</v>
      </c>
      <c r="BI136" s="41" t="s">
        <v>232</v>
      </c>
      <c r="BJ136" s="41" t="s">
        <v>232</v>
      </c>
      <c r="BK136" s="41" t="s">
        <v>232</v>
      </c>
      <c r="BL136" s="41" t="s">
        <v>232</v>
      </c>
      <c r="BM136" s="41" t="s">
        <v>232</v>
      </c>
      <c r="BN136" s="41" t="s">
        <v>232</v>
      </c>
      <c r="BO136" s="41" t="s">
        <v>232</v>
      </c>
      <c r="BP136" s="41" t="s">
        <v>232</v>
      </c>
      <c r="BQ136" s="41" t="s">
        <v>232</v>
      </c>
      <c r="BR136" s="41" t="s">
        <v>232</v>
      </c>
      <c r="BS136" s="41" t="s">
        <v>232</v>
      </c>
      <c r="BT136" s="41" t="s">
        <v>232</v>
      </c>
      <c r="BU136" s="41" t="s">
        <v>232</v>
      </c>
      <c r="BV136" s="41" t="s">
        <v>232</v>
      </c>
    </row>
    <row r="137" spans="1:74" x14ac:dyDescent="0.2">
      <c r="A137" s="82" t="s">
        <v>586</v>
      </c>
      <c r="B137" s="84" t="e">
        <f>VLOOKUP(M137,'APAC Dump'!D:D,1,0)</f>
        <v>#N/A</v>
      </c>
      <c r="C137" s="84" t="e">
        <f>VLOOKUP(M137,'EMEA Dump'!D:D,1,0)</f>
        <v>#N/A</v>
      </c>
      <c r="D137" s="84" t="str">
        <f>VLOOKUP(M137,'NAM Dump'!E:E,1,0)</f>
        <v>namghds03</v>
      </c>
      <c r="F137" s="81" t="s">
        <v>21</v>
      </c>
      <c r="G137" s="81" t="s">
        <v>526</v>
      </c>
      <c r="H137" s="81" t="s">
        <v>560</v>
      </c>
      <c r="I137" s="81" t="s">
        <v>561</v>
      </c>
      <c r="J137" s="81" t="s">
        <v>562</v>
      </c>
      <c r="K137" s="81"/>
      <c r="L137" s="148"/>
      <c r="M137" s="82" t="s">
        <v>586</v>
      </c>
      <c r="N137" s="82" t="s">
        <v>587</v>
      </c>
      <c r="O137" s="81"/>
      <c r="P137" s="82" t="s">
        <v>553</v>
      </c>
      <c r="Q137" s="81"/>
      <c r="R137" s="81"/>
      <c r="T137" s="41" t="s">
        <v>231</v>
      </c>
      <c r="U137" s="41" t="s">
        <v>231</v>
      </c>
      <c r="V137" s="41" t="s">
        <v>231</v>
      </c>
      <c r="X137" s="41" t="s">
        <v>231</v>
      </c>
      <c r="Y137" s="41" t="s">
        <v>231</v>
      </c>
      <c r="Z137" s="41" t="s">
        <v>231</v>
      </c>
      <c r="AA137" s="41" t="s">
        <v>232</v>
      </c>
      <c r="AB137" s="41" t="s">
        <v>232</v>
      </c>
      <c r="AC137" s="41" t="s">
        <v>231</v>
      </c>
      <c r="AF137" s="41" t="s">
        <v>231</v>
      </c>
      <c r="AG137" s="41" t="s">
        <v>231</v>
      </c>
      <c r="AH137" s="41" t="s">
        <v>231</v>
      </c>
      <c r="AJ137" s="41" t="s">
        <v>232</v>
      </c>
      <c r="AK137" s="41" t="s">
        <v>231</v>
      </c>
      <c r="AL137" s="41" t="s">
        <v>231</v>
      </c>
      <c r="AM137" s="41" t="s">
        <v>231</v>
      </c>
      <c r="AN137" s="41" t="s">
        <v>231</v>
      </c>
      <c r="AO137" s="41" t="s">
        <v>231</v>
      </c>
      <c r="AR137" s="41" t="s">
        <v>231</v>
      </c>
      <c r="AS137" s="41" t="s">
        <v>231</v>
      </c>
      <c r="AT137" s="41" t="s">
        <v>231</v>
      </c>
      <c r="AU137" s="41" t="s">
        <v>231</v>
      </c>
      <c r="AV137" s="41" t="s">
        <v>231</v>
      </c>
      <c r="AW137" s="41" t="s">
        <v>231</v>
      </c>
      <c r="AX137" s="41" t="s">
        <v>231</v>
      </c>
      <c r="AY137" s="41" t="s">
        <v>231</v>
      </c>
      <c r="AZ137" s="41" t="s">
        <v>231</v>
      </c>
      <c r="BA137" s="41" t="s">
        <v>231</v>
      </c>
      <c r="BC137" s="41" t="s">
        <v>232</v>
      </c>
      <c r="BD137" s="41" t="s">
        <v>232</v>
      </c>
      <c r="BE137" s="41" t="s">
        <v>232</v>
      </c>
      <c r="BF137" s="41" t="s">
        <v>232</v>
      </c>
      <c r="BG137" s="41" t="s">
        <v>232</v>
      </c>
      <c r="BH137" s="41" t="s">
        <v>232</v>
      </c>
      <c r="BI137" s="41" t="s">
        <v>232</v>
      </c>
      <c r="BJ137" s="41" t="s">
        <v>232</v>
      </c>
      <c r="BK137" s="41" t="s">
        <v>232</v>
      </c>
      <c r="BL137" s="41" t="s">
        <v>232</v>
      </c>
      <c r="BM137" s="41" t="s">
        <v>232</v>
      </c>
      <c r="BN137" s="41" t="s">
        <v>232</v>
      </c>
      <c r="BO137" s="41" t="s">
        <v>232</v>
      </c>
      <c r="BP137" s="41" t="s">
        <v>232</v>
      </c>
      <c r="BQ137" s="41" t="s">
        <v>232</v>
      </c>
      <c r="BR137" s="41" t="s">
        <v>232</v>
      </c>
      <c r="BS137" s="41" t="s">
        <v>232</v>
      </c>
      <c r="BT137" s="41" t="s">
        <v>232</v>
      </c>
      <c r="BU137" s="41" t="s">
        <v>232</v>
      </c>
      <c r="BV137" s="41" t="s">
        <v>232</v>
      </c>
    </row>
    <row r="138" spans="1:74" x14ac:dyDescent="0.2">
      <c r="A138" s="83" t="s">
        <v>506</v>
      </c>
      <c r="B138" s="84" t="e">
        <f>VLOOKUP(M138,'APAC Dump'!D:D,1,0)</f>
        <v>#N/A</v>
      </c>
      <c r="C138" s="84" t="e">
        <f>VLOOKUP(M138,'EMEA Dump'!D:D,1,0)</f>
        <v>#N/A</v>
      </c>
      <c r="D138" s="84" t="str">
        <f>VLOOKUP(M138,'NAM Dump'!E:E,1,0)</f>
        <v>namgnavi01</v>
      </c>
      <c r="F138" s="81" t="s">
        <v>21</v>
      </c>
      <c r="G138" s="81" t="s">
        <v>526</v>
      </c>
      <c r="H138" s="81" t="s">
        <v>560</v>
      </c>
      <c r="I138" s="81" t="s">
        <v>561</v>
      </c>
      <c r="J138" s="81" t="s">
        <v>562</v>
      </c>
      <c r="K138" s="81"/>
      <c r="L138" s="148"/>
      <c r="M138" s="83" t="s">
        <v>506</v>
      </c>
      <c r="N138" s="81" t="s">
        <v>588</v>
      </c>
      <c r="O138" s="81"/>
      <c r="P138" s="82" t="s">
        <v>558</v>
      </c>
      <c r="Q138" s="81"/>
      <c r="R138" s="81"/>
      <c r="T138" s="41" t="s">
        <v>231</v>
      </c>
      <c r="U138" s="41" t="s">
        <v>231</v>
      </c>
      <c r="V138" s="41" t="s">
        <v>231</v>
      </c>
      <c r="X138" s="41" t="s">
        <v>231</v>
      </c>
      <c r="Y138" s="41" t="s">
        <v>231</v>
      </c>
      <c r="Z138" s="41" t="s">
        <v>231</v>
      </c>
      <c r="AA138" s="41" t="s">
        <v>231</v>
      </c>
      <c r="AB138" s="41" t="s">
        <v>231</v>
      </c>
      <c r="AC138" s="41" t="s">
        <v>231</v>
      </c>
      <c r="AF138" s="41" t="s">
        <v>231</v>
      </c>
      <c r="AG138" s="41" t="s">
        <v>231</v>
      </c>
      <c r="AH138" s="41" t="s">
        <v>231</v>
      </c>
      <c r="AJ138" s="41" t="s">
        <v>231</v>
      </c>
      <c r="AK138" s="41" t="s">
        <v>231</v>
      </c>
      <c r="AL138" s="41" t="s">
        <v>231</v>
      </c>
      <c r="AM138" s="41" t="s">
        <v>231</v>
      </c>
      <c r="AN138" s="41" t="s">
        <v>231</v>
      </c>
      <c r="AO138" s="41" t="s">
        <v>231</v>
      </c>
      <c r="AR138" s="41" t="s">
        <v>231</v>
      </c>
      <c r="AS138" s="41" t="s">
        <v>231</v>
      </c>
      <c r="AT138" s="41" t="s">
        <v>231</v>
      </c>
      <c r="AU138" s="41" t="s">
        <v>231</v>
      </c>
      <c r="AV138" s="41" t="s">
        <v>231</v>
      </c>
      <c r="AW138" s="41" t="s">
        <v>231</v>
      </c>
      <c r="AX138" s="41" t="s">
        <v>231</v>
      </c>
      <c r="AY138" s="41" t="s">
        <v>231</v>
      </c>
      <c r="AZ138" s="41" t="s">
        <v>231</v>
      </c>
      <c r="BA138" s="41" t="s">
        <v>231</v>
      </c>
      <c r="BC138" s="41" t="s">
        <v>232</v>
      </c>
      <c r="BD138" s="41" t="s">
        <v>232</v>
      </c>
      <c r="BE138" s="41" t="s">
        <v>232</v>
      </c>
      <c r="BF138" s="41" t="s">
        <v>232</v>
      </c>
      <c r="BG138" s="41" t="s">
        <v>232</v>
      </c>
      <c r="BH138" s="41" t="s">
        <v>232</v>
      </c>
      <c r="BI138" s="41" t="s">
        <v>232</v>
      </c>
      <c r="BJ138" s="41" t="s">
        <v>232</v>
      </c>
      <c r="BK138" s="41" t="s">
        <v>232</v>
      </c>
      <c r="BL138" s="41" t="s">
        <v>232</v>
      </c>
      <c r="BM138" s="41" t="s">
        <v>232</v>
      </c>
      <c r="BN138" s="41" t="s">
        <v>232</v>
      </c>
      <c r="BO138" s="41" t="s">
        <v>232</v>
      </c>
      <c r="BP138" s="41" t="s">
        <v>232</v>
      </c>
      <c r="BQ138" s="41" t="s">
        <v>232</v>
      </c>
      <c r="BR138" s="41" t="s">
        <v>232</v>
      </c>
      <c r="BS138" s="41" t="s">
        <v>232</v>
      </c>
      <c r="BT138" s="41" t="s">
        <v>232</v>
      </c>
      <c r="BU138" s="41" t="s">
        <v>232</v>
      </c>
      <c r="BV138" s="41" t="s">
        <v>232</v>
      </c>
    </row>
    <row r="139" spans="1:74" x14ac:dyDescent="0.2">
      <c r="A139" s="82" t="s">
        <v>589</v>
      </c>
      <c r="B139" s="84" t="e">
        <f>VLOOKUP(M139,'APAC Dump'!D:D,1,0)</f>
        <v>#N/A</v>
      </c>
      <c r="C139" s="84" t="e">
        <f>VLOOKUP(M139,'EMEA Dump'!D:D,1,0)</f>
        <v>#N/A</v>
      </c>
      <c r="D139" s="84" t="str">
        <f>VLOOKUP(M139,'NAM Dump'!E:E,1,0)</f>
        <v>sanad14</v>
      </c>
      <c r="F139" s="81" t="s">
        <v>21</v>
      </c>
      <c r="G139" s="81" t="s">
        <v>526</v>
      </c>
      <c r="H139" s="81" t="s">
        <v>560</v>
      </c>
      <c r="I139" s="81" t="s">
        <v>561</v>
      </c>
      <c r="J139" s="81" t="s">
        <v>562</v>
      </c>
      <c r="K139" s="81"/>
      <c r="L139" s="148"/>
      <c r="M139" s="82" t="s">
        <v>589</v>
      </c>
      <c r="N139" s="82" t="s">
        <v>590</v>
      </c>
      <c r="O139" s="81"/>
      <c r="P139" s="82" t="s">
        <v>543</v>
      </c>
      <c r="Q139" s="81"/>
      <c r="R139" s="81"/>
      <c r="T139" s="41" t="s">
        <v>231</v>
      </c>
      <c r="U139" s="41" t="s">
        <v>231</v>
      </c>
      <c r="V139" s="41" t="s">
        <v>231</v>
      </c>
      <c r="X139" s="41" t="s">
        <v>231</v>
      </c>
      <c r="Y139" s="41" t="s">
        <v>231</v>
      </c>
      <c r="Z139" s="41" t="s">
        <v>231</v>
      </c>
      <c r="AA139" s="41" t="s">
        <v>231</v>
      </c>
      <c r="AB139" s="41" t="s">
        <v>231</v>
      </c>
      <c r="AC139" s="41" t="s">
        <v>231</v>
      </c>
      <c r="AF139" s="41" t="s">
        <v>231</v>
      </c>
      <c r="AG139" s="41" t="s">
        <v>231</v>
      </c>
      <c r="AH139" s="41" t="s">
        <v>231</v>
      </c>
      <c r="AJ139" s="41" t="s">
        <v>231</v>
      </c>
      <c r="AK139" s="41" t="s">
        <v>231</v>
      </c>
      <c r="AL139" s="41" t="s">
        <v>231</v>
      </c>
      <c r="AM139" s="41" t="s">
        <v>231</v>
      </c>
      <c r="AN139" s="41" t="s">
        <v>231</v>
      </c>
      <c r="AO139" s="41" t="s">
        <v>231</v>
      </c>
      <c r="AR139" s="41" t="s">
        <v>231</v>
      </c>
      <c r="AS139" s="41" t="s">
        <v>231</v>
      </c>
      <c r="AT139" s="41" t="s">
        <v>231</v>
      </c>
      <c r="AU139" s="41" t="s">
        <v>231</v>
      </c>
      <c r="AV139" s="41" t="s">
        <v>231</v>
      </c>
      <c r="AW139" s="41" t="s">
        <v>231</v>
      </c>
      <c r="AX139" s="41" t="s">
        <v>231</v>
      </c>
      <c r="AY139" s="41" t="s">
        <v>231</v>
      </c>
      <c r="AZ139" s="41" t="s">
        <v>231</v>
      </c>
      <c r="BA139" s="41" t="s">
        <v>231</v>
      </c>
      <c r="BC139" s="41" t="s">
        <v>232</v>
      </c>
      <c r="BD139" s="41" t="s">
        <v>232</v>
      </c>
      <c r="BE139" s="41" t="s">
        <v>232</v>
      </c>
      <c r="BF139" s="41" t="s">
        <v>232</v>
      </c>
      <c r="BG139" s="41" t="s">
        <v>232</v>
      </c>
      <c r="BH139" s="41" t="s">
        <v>232</v>
      </c>
      <c r="BI139" s="41" t="s">
        <v>232</v>
      </c>
      <c r="BJ139" s="41" t="s">
        <v>232</v>
      </c>
      <c r="BK139" s="41" t="s">
        <v>232</v>
      </c>
      <c r="BL139" s="41" t="s">
        <v>232</v>
      </c>
      <c r="BM139" s="41" t="s">
        <v>232</v>
      </c>
      <c r="BN139" s="41" t="s">
        <v>232</v>
      </c>
      <c r="BO139" s="41" t="s">
        <v>232</v>
      </c>
      <c r="BP139" s="41" t="s">
        <v>232</v>
      </c>
      <c r="BQ139" s="41" t="s">
        <v>232</v>
      </c>
      <c r="BR139" s="41" t="s">
        <v>232</v>
      </c>
      <c r="BS139" s="41" t="s">
        <v>232</v>
      </c>
      <c r="BT139" s="41" t="s">
        <v>232</v>
      </c>
      <c r="BU139" s="41" t="s">
        <v>232</v>
      </c>
      <c r="BV139" s="41" t="s">
        <v>232</v>
      </c>
    </row>
    <row r="140" spans="1:74" x14ac:dyDescent="0.2">
      <c r="A140" s="81" t="s">
        <v>593</v>
      </c>
      <c r="B140" s="84" t="e">
        <f>VLOOKUP(M140,'APAC Dump'!D:D,1,0)</f>
        <v>#N/A</v>
      </c>
      <c r="C140" s="84" t="e">
        <f>VLOOKUP(M140,'EMEA Dump'!D:D,1,0)</f>
        <v>#N/A</v>
      </c>
      <c r="D140" s="84" t="str">
        <f>VLOOKUP(M140,'NAM Dump'!E:E,1,0)</f>
        <v>asusfla90ats01</v>
      </c>
      <c r="F140" s="81" t="s">
        <v>21</v>
      </c>
      <c r="G140" s="81" t="s">
        <v>526</v>
      </c>
      <c r="H140" s="81" t="s">
        <v>591</v>
      </c>
      <c r="I140" s="81" t="s">
        <v>177</v>
      </c>
      <c r="J140" s="81"/>
      <c r="K140" s="81" t="s">
        <v>592</v>
      </c>
      <c r="L140" s="148"/>
      <c r="M140" s="81" t="s">
        <v>593</v>
      </c>
      <c r="N140" s="81" t="s">
        <v>594</v>
      </c>
      <c r="O140" s="81"/>
      <c r="P140" s="82" t="s">
        <v>501</v>
      </c>
      <c r="Q140" s="81"/>
      <c r="R140" s="81"/>
      <c r="T140" s="41" t="s">
        <v>231</v>
      </c>
      <c r="U140" s="41" t="s">
        <v>231</v>
      </c>
      <c r="V140" s="41" t="s">
        <v>231</v>
      </c>
      <c r="X140" s="41" t="s">
        <v>231</v>
      </c>
      <c r="Y140" s="41" t="s">
        <v>231</v>
      </c>
      <c r="Z140" s="41" t="s">
        <v>231</v>
      </c>
      <c r="AA140" s="41" t="s">
        <v>231</v>
      </c>
      <c r="AB140" s="41" t="s">
        <v>231</v>
      </c>
      <c r="AC140" s="41" t="s">
        <v>231</v>
      </c>
      <c r="AF140" s="41" t="s">
        <v>231</v>
      </c>
      <c r="AG140" s="41" t="s">
        <v>231</v>
      </c>
      <c r="AH140" s="41" t="s">
        <v>231</v>
      </c>
      <c r="AJ140" s="41" t="s">
        <v>231</v>
      </c>
      <c r="AK140" s="41" t="s">
        <v>231</v>
      </c>
      <c r="AL140" s="41" t="s">
        <v>231</v>
      </c>
      <c r="AM140" s="41" t="s">
        <v>231</v>
      </c>
      <c r="AN140" s="41" t="s">
        <v>231</v>
      </c>
      <c r="AO140" s="41" t="s">
        <v>231</v>
      </c>
      <c r="AR140" s="41" t="s">
        <v>231</v>
      </c>
      <c r="AS140" s="41" t="s">
        <v>231</v>
      </c>
      <c r="AT140" s="41" t="s">
        <v>231</v>
      </c>
      <c r="AU140" s="41" t="s">
        <v>231</v>
      </c>
      <c r="AV140" s="41" t="s">
        <v>231</v>
      </c>
      <c r="AW140" s="41" t="s">
        <v>231</v>
      </c>
      <c r="AX140" s="41" t="s">
        <v>231</v>
      </c>
      <c r="AY140" s="41" t="s">
        <v>231</v>
      </c>
      <c r="AZ140" s="41" t="s">
        <v>231</v>
      </c>
      <c r="BA140" s="41" t="s">
        <v>231</v>
      </c>
      <c r="BC140" s="41" t="s">
        <v>232</v>
      </c>
      <c r="BD140" s="41" t="s">
        <v>232</v>
      </c>
      <c r="BE140" s="41" t="s">
        <v>232</v>
      </c>
      <c r="BF140" s="41" t="s">
        <v>232</v>
      </c>
      <c r="BG140" s="41" t="s">
        <v>232</v>
      </c>
      <c r="BH140" s="41" t="s">
        <v>232</v>
      </c>
      <c r="BI140" s="41" t="s">
        <v>232</v>
      </c>
      <c r="BJ140" s="41" t="s">
        <v>232</v>
      </c>
      <c r="BK140" s="41" t="s">
        <v>232</v>
      </c>
      <c r="BL140" s="41" t="s">
        <v>232</v>
      </c>
      <c r="BM140" s="41" t="s">
        <v>232</v>
      </c>
      <c r="BN140" s="41" t="s">
        <v>232</v>
      </c>
      <c r="BO140" s="41" t="s">
        <v>232</v>
      </c>
      <c r="BP140" s="41" t="s">
        <v>232</v>
      </c>
      <c r="BQ140" s="41" t="s">
        <v>232</v>
      </c>
      <c r="BR140" s="41" t="s">
        <v>232</v>
      </c>
      <c r="BS140" s="41" t="s">
        <v>232</v>
      </c>
      <c r="BT140" s="41" t="s">
        <v>232</v>
      </c>
      <c r="BU140" s="41" t="s">
        <v>232</v>
      </c>
      <c r="BV140" s="41" t="s">
        <v>232</v>
      </c>
    </row>
    <row r="141" spans="1:74" x14ac:dyDescent="0.2">
      <c r="A141" s="82" t="s">
        <v>599</v>
      </c>
      <c r="B141" s="84" t="e">
        <f>VLOOKUP(M141,'APAC Dump'!D:D,1,0)</f>
        <v>#N/A</v>
      </c>
      <c r="C141" s="84" t="e">
        <f>VLOOKUP(M141,'EMEA Dump'!D:D,1,0)</f>
        <v>#N/A</v>
      </c>
      <c r="D141" s="84" t="str">
        <f>VLOOKUP(M141,'NAM Dump'!E:E,1,0)</f>
        <v>nammancm01</v>
      </c>
      <c r="F141" s="81" t="s">
        <v>21</v>
      </c>
      <c r="G141" s="81" t="s">
        <v>526</v>
      </c>
      <c r="H141" s="81" t="s">
        <v>596</v>
      </c>
      <c r="I141" s="81" t="s">
        <v>597</v>
      </c>
      <c r="J141" s="82" t="s">
        <v>598</v>
      </c>
      <c r="K141" s="81"/>
      <c r="L141" s="148"/>
      <c r="M141" s="82" t="s">
        <v>599</v>
      </c>
      <c r="N141" s="82" t="s">
        <v>600</v>
      </c>
      <c r="O141" s="81"/>
      <c r="P141" s="82" t="s">
        <v>601</v>
      </c>
      <c r="Q141" s="81"/>
      <c r="R141" s="81"/>
      <c r="T141" s="41" t="s">
        <v>231</v>
      </c>
      <c r="U141" s="41" t="s">
        <v>231</v>
      </c>
      <c r="V141" s="41" t="s">
        <v>231</v>
      </c>
      <c r="X141" s="41" t="s">
        <v>231</v>
      </c>
      <c r="Y141" s="41" t="s">
        <v>231</v>
      </c>
      <c r="Z141" s="41" t="s">
        <v>231</v>
      </c>
      <c r="AA141" s="41" t="s">
        <v>231</v>
      </c>
      <c r="AB141" s="41" t="s">
        <v>231</v>
      </c>
      <c r="AC141" s="41" t="s">
        <v>231</v>
      </c>
      <c r="AF141" s="41" t="s">
        <v>231</v>
      </c>
      <c r="AG141" s="41" t="s">
        <v>231</v>
      </c>
      <c r="AH141" s="41" t="s">
        <v>231</v>
      </c>
      <c r="AJ141" s="41" t="s">
        <v>231</v>
      </c>
      <c r="AK141" s="41" t="s">
        <v>231</v>
      </c>
      <c r="AL141" s="41" t="s">
        <v>231</v>
      </c>
      <c r="AM141" s="41" t="s">
        <v>231</v>
      </c>
      <c r="AN141" s="41" t="s">
        <v>231</v>
      </c>
      <c r="AO141" s="41" t="s">
        <v>231</v>
      </c>
      <c r="AR141" s="41" t="s">
        <v>231</v>
      </c>
      <c r="AS141" s="41" t="s">
        <v>231</v>
      </c>
      <c r="AT141" s="41" t="s">
        <v>231</v>
      </c>
      <c r="AU141" s="41" t="s">
        <v>231</v>
      </c>
      <c r="AV141" s="41" t="s">
        <v>231</v>
      </c>
      <c r="AW141" s="41" t="s">
        <v>231</v>
      </c>
      <c r="AX141" s="41" t="s">
        <v>231</v>
      </c>
      <c r="AY141" s="41" t="s">
        <v>231</v>
      </c>
      <c r="AZ141" s="41" t="s">
        <v>231</v>
      </c>
      <c r="BA141" s="41" t="s">
        <v>231</v>
      </c>
      <c r="BC141" s="41" t="s">
        <v>232</v>
      </c>
      <c r="BD141" s="41" t="s">
        <v>232</v>
      </c>
      <c r="BE141" s="41" t="s">
        <v>232</v>
      </c>
      <c r="BF141" s="41" t="s">
        <v>232</v>
      </c>
      <c r="BG141" s="41" t="s">
        <v>232</v>
      </c>
      <c r="BH141" s="41" t="s">
        <v>232</v>
      </c>
      <c r="BI141" s="41" t="s">
        <v>232</v>
      </c>
      <c r="BJ141" s="41" t="s">
        <v>232</v>
      </c>
      <c r="BK141" s="41" t="s">
        <v>232</v>
      </c>
      <c r="BL141" s="41" t="s">
        <v>232</v>
      </c>
      <c r="BM141" s="41" t="s">
        <v>232</v>
      </c>
      <c r="BN141" s="41" t="s">
        <v>232</v>
      </c>
      <c r="BO141" s="41" t="s">
        <v>232</v>
      </c>
      <c r="BP141" s="41" t="s">
        <v>232</v>
      </c>
      <c r="BQ141" s="41" t="s">
        <v>232</v>
      </c>
      <c r="BR141" s="41" t="s">
        <v>232</v>
      </c>
      <c r="BS141" s="41" t="s">
        <v>232</v>
      </c>
      <c r="BT141" s="41" t="s">
        <v>232</v>
      </c>
      <c r="BU141" s="41" t="s">
        <v>232</v>
      </c>
      <c r="BV141" s="41" t="s">
        <v>232</v>
      </c>
    </row>
    <row r="142" spans="1:74" x14ac:dyDescent="0.2">
      <c r="A142" s="82" t="s">
        <v>602</v>
      </c>
      <c r="B142" s="84" t="e">
        <f>VLOOKUP(M142,'APAC Dump'!D:D,1,0)</f>
        <v>#N/A</v>
      </c>
      <c r="C142" s="84" t="e">
        <f>VLOOKUP(M142,'EMEA Dump'!D:D,1,0)</f>
        <v>#N/A</v>
      </c>
      <c r="D142" s="84" t="str">
        <f>VLOOKUP(M142,'NAM Dump'!E:E,1,0)</f>
        <v>nammaxcm01</v>
      </c>
      <c r="F142" s="81" t="s">
        <v>21</v>
      </c>
      <c r="G142" s="81" t="s">
        <v>526</v>
      </c>
      <c r="H142" s="81" t="s">
        <v>596</v>
      </c>
      <c r="I142" s="81" t="s">
        <v>597</v>
      </c>
      <c r="J142" s="82" t="s">
        <v>598</v>
      </c>
      <c r="K142" s="81"/>
      <c r="L142" s="148"/>
      <c r="M142" s="82" t="s">
        <v>602</v>
      </c>
      <c r="N142" s="82" t="s">
        <v>603</v>
      </c>
      <c r="O142" s="81"/>
      <c r="P142" s="82" t="s">
        <v>604</v>
      </c>
      <c r="Q142" s="81"/>
      <c r="R142" s="81"/>
      <c r="T142" s="41" t="s">
        <v>231</v>
      </c>
      <c r="U142" s="41" t="s">
        <v>231</v>
      </c>
      <c r="V142" s="41" t="s">
        <v>231</v>
      </c>
      <c r="X142" s="41" t="s">
        <v>231</v>
      </c>
      <c r="Y142" s="41" t="s">
        <v>231</v>
      </c>
      <c r="Z142" s="41" t="s">
        <v>231</v>
      </c>
      <c r="AA142" s="41" t="s">
        <v>231</v>
      </c>
      <c r="AB142" s="41" t="s">
        <v>231</v>
      </c>
      <c r="AC142" s="41" t="s">
        <v>231</v>
      </c>
      <c r="AF142" s="41" t="s">
        <v>231</v>
      </c>
      <c r="AG142" s="41" t="s">
        <v>231</v>
      </c>
      <c r="AH142" s="41" t="s">
        <v>231</v>
      </c>
      <c r="AJ142" s="41" t="s">
        <v>231</v>
      </c>
      <c r="AK142" s="41" t="s">
        <v>231</v>
      </c>
      <c r="AL142" s="41" t="s">
        <v>231</v>
      </c>
      <c r="AM142" s="41" t="s">
        <v>231</v>
      </c>
      <c r="AN142" s="41" t="s">
        <v>231</v>
      </c>
      <c r="AO142" s="41" t="s">
        <v>231</v>
      </c>
      <c r="AR142" s="41" t="s">
        <v>231</v>
      </c>
      <c r="AS142" s="41" t="s">
        <v>231</v>
      </c>
      <c r="AT142" s="41" t="s">
        <v>231</v>
      </c>
      <c r="AU142" s="41" t="s">
        <v>231</v>
      </c>
      <c r="AV142" s="41" t="s">
        <v>231</v>
      </c>
      <c r="AW142" s="41" t="s">
        <v>231</v>
      </c>
      <c r="AX142" s="41" t="s">
        <v>231</v>
      </c>
      <c r="AY142" s="41" t="s">
        <v>231</v>
      </c>
      <c r="AZ142" s="41" t="s">
        <v>231</v>
      </c>
      <c r="BA142" s="41" t="s">
        <v>231</v>
      </c>
      <c r="BC142" s="41" t="s">
        <v>232</v>
      </c>
      <c r="BD142" s="41" t="s">
        <v>232</v>
      </c>
      <c r="BE142" s="41" t="s">
        <v>232</v>
      </c>
      <c r="BF142" s="41" t="s">
        <v>232</v>
      </c>
      <c r="BG142" s="41" t="s">
        <v>232</v>
      </c>
      <c r="BH142" s="41" t="s">
        <v>232</v>
      </c>
      <c r="BI142" s="41" t="s">
        <v>232</v>
      </c>
      <c r="BJ142" s="41" t="s">
        <v>232</v>
      </c>
      <c r="BK142" s="41" t="s">
        <v>232</v>
      </c>
      <c r="BL142" s="41" t="s">
        <v>232</v>
      </c>
      <c r="BM142" s="41" t="s">
        <v>232</v>
      </c>
      <c r="BN142" s="41" t="s">
        <v>232</v>
      </c>
      <c r="BO142" s="41" t="s">
        <v>232</v>
      </c>
      <c r="BP142" s="41" t="s">
        <v>232</v>
      </c>
      <c r="BQ142" s="41" t="s">
        <v>232</v>
      </c>
      <c r="BR142" s="41" t="s">
        <v>232</v>
      </c>
      <c r="BS142" s="41" t="s">
        <v>232</v>
      </c>
      <c r="BT142" s="41" t="s">
        <v>232</v>
      </c>
      <c r="BU142" s="41" t="s">
        <v>232</v>
      </c>
      <c r="BV142" s="41" t="s">
        <v>232</v>
      </c>
    </row>
    <row r="143" spans="1:74" x14ac:dyDescent="0.2">
      <c r="A143" s="82" t="s">
        <v>602</v>
      </c>
      <c r="B143" s="84" t="e">
        <f>VLOOKUP(M143,'APAC Dump'!D:D,1,0)</f>
        <v>#N/A</v>
      </c>
      <c r="C143" s="84" t="e">
        <f>VLOOKUP(M143,'EMEA Dump'!D:D,1,0)</f>
        <v>#N/A</v>
      </c>
      <c r="D143" s="84" t="str">
        <f>VLOOKUP(M143,'NAM Dump'!E:E,1,0)</f>
        <v>nammaxcm01</v>
      </c>
      <c r="F143" s="81" t="s">
        <v>21</v>
      </c>
      <c r="G143" s="81" t="s">
        <v>526</v>
      </c>
      <c r="H143" s="81" t="s">
        <v>596</v>
      </c>
      <c r="I143" s="81" t="s">
        <v>597</v>
      </c>
      <c r="J143" s="82" t="s">
        <v>598</v>
      </c>
      <c r="K143" s="81"/>
      <c r="L143" s="148"/>
      <c r="M143" s="82" t="s">
        <v>602</v>
      </c>
      <c r="N143" s="82" t="s">
        <v>603</v>
      </c>
      <c r="O143" s="81"/>
      <c r="P143" s="82" t="s">
        <v>565</v>
      </c>
      <c r="Q143" s="81"/>
      <c r="R143" s="81"/>
      <c r="T143" s="41" t="s">
        <v>231</v>
      </c>
      <c r="U143" s="41" t="s">
        <v>231</v>
      </c>
      <c r="V143" s="41" t="s">
        <v>231</v>
      </c>
      <c r="X143" s="41" t="s">
        <v>231</v>
      </c>
      <c r="Y143" s="41" t="s">
        <v>231</v>
      </c>
      <c r="Z143" s="41" t="s">
        <v>231</v>
      </c>
      <c r="AA143" s="41" t="s">
        <v>231</v>
      </c>
      <c r="AB143" s="41" t="s">
        <v>231</v>
      </c>
      <c r="AC143" s="41" t="s">
        <v>231</v>
      </c>
      <c r="AF143" s="41" t="s">
        <v>231</v>
      </c>
      <c r="AG143" s="41" t="s">
        <v>231</v>
      </c>
      <c r="AH143" s="41" t="s">
        <v>231</v>
      </c>
      <c r="AJ143" s="41" t="s">
        <v>231</v>
      </c>
      <c r="AK143" s="41" t="s">
        <v>231</v>
      </c>
      <c r="AL143" s="41" t="s">
        <v>231</v>
      </c>
      <c r="AM143" s="41" t="s">
        <v>231</v>
      </c>
      <c r="AN143" s="41" t="s">
        <v>231</v>
      </c>
      <c r="AO143" s="41" t="s">
        <v>231</v>
      </c>
      <c r="AR143" s="41" t="s">
        <v>231</v>
      </c>
      <c r="AS143" s="41" t="s">
        <v>231</v>
      </c>
      <c r="AT143" s="41" t="s">
        <v>231</v>
      </c>
      <c r="AU143" s="41" t="s">
        <v>231</v>
      </c>
      <c r="AV143" s="41" t="s">
        <v>231</v>
      </c>
      <c r="AW143" s="41" t="s">
        <v>231</v>
      </c>
      <c r="AX143" s="41" t="s">
        <v>231</v>
      </c>
      <c r="AY143" s="41" t="s">
        <v>231</v>
      </c>
      <c r="AZ143" s="41" t="s">
        <v>231</v>
      </c>
      <c r="BA143" s="41" t="s">
        <v>231</v>
      </c>
      <c r="BC143" s="41" t="s">
        <v>232</v>
      </c>
      <c r="BD143" s="41" t="s">
        <v>232</v>
      </c>
      <c r="BE143" s="41" t="s">
        <v>232</v>
      </c>
      <c r="BF143" s="41" t="s">
        <v>232</v>
      </c>
      <c r="BG143" s="41" t="s">
        <v>232</v>
      </c>
      <c r="BH143" s="41" t="s">
        <v>232</v>
      </c>
      <c r="BI143" s="41" t="s">
        <v>232</v>
      </c>
      <c r="BJ143" s="41" t="s">
        <v>232</v>
      </c>
      <c r="BK143" s="41" t="s">
        <v>232</v>
      </c>
      <c r="BL143" s="41" t="s">
        <v>232</v>
      </c>
      <c r="BM143" s="41" t="s">
        <v>232</v>
      </c>
      <c r="BN143" s="41" t="s">
        <v>232</v>
      </c>
      <c r="BO143" s="41" t="s">
        <v>232</v>
      </c>
      <c r="BP143" s="41" t="s">
        <v>232</v>
      </c>
      <c r="BQ143" s="41" t="s">
        <v>232</v>
      </c>
      <c r="BR143" s="41" t="s">
        <v>232</v>
      </c>
      <c r="BS143" s="41" t="s">
        <v>232</v>
      </c>
      <c r="BT143" s="41" t="s">
        <v>232</v>
      </c>
      <c r="BU143" s="41" t="s">
        <v>232</v>
      </c>
      <c r="BV143" s="41" t="s">
        <v>232</v>
      </c>
    </row>
    <row r="144" spans="1:74" x14ac:dyDescent="0.2">
      <c r="A144" s="82" t="s">
        <v>605</v>
      </c>
      <c r="B144" s="84" t="e">
        <f>VLOOKUP(M144,'APAC Dump'!D:D,1,0)</f>
        <v>#N/A</v>
      </c>
      <c r="C144" s="84" t="e">
        <f>VLOOKUP(M144,'EMEA Dump'!D:D,1,0)</f>
        <v>#N/A</v>
      </c>
      <c r="D144" s="84" t="str">
        <f>VLOOKUP(M144,'NAM Dump'!E:E,1,0)</f>
        <v>nammbncm01</v>
      </c>
      <c r="F144" s="81" t="s">
        <v>21</v>
      </c>
      <c r="G144" s="81" t="s">
        <v>526</v>
      </c>
      <c r="H144" s="81" t="s">
        <v>596</v>
      </c>
      <c r="I144" s="81" t="s">
        <v>597</v>
      </c>
      <c r="J144" s="82" t="s">
        <v>598</v>
      </c>
      <c r="K144" s="81"/>
      <c r="L144" s="148"/>
      <c r="M144" s="82" t="s">
        <v>605</v>
      </c>
      <c r="N144" s="82" t="s">
        <v>606</v>
      </c>
      <c r="O144" s="81"/>
      <c r="P144" s="82" t="s">
        <v>607</v>
      </c>
      <c r="Q144" s="81"/>
      <c r="R144" s="81"/>
      <c r="T144" s="41" t="s">
        <v>231</v>
      </c>
      <c r="U144" s="41" t="s">
        <v>231</v>
      </c>
      <c r="V144" s="41" t="s">
        <v>231</v>
      </c>
      <c r="X144" s="41" t="s">
        <v>231</v>
      </c>
      <c r="Y144" s="41" t="s">
        <v>231</v>
      </c>
      <c r="Z144" s="41" t="s">
        <v>231</v>
      </c>
      <c r="AA144" s="41" t="s">
        <v>231</v>
      </c>
      <c r="AB144" s="41" t="s">
        <v>231</v>
      </c>
      <c r="AC144" s="41" t="s">
        <v>231</v>
      </c>
      <c r="AF144" s="41" t="s">
        <v>231</v>
      </c>
      <c r="AG144" s="41" t="s">
        <v>231</v>
      </c>
      <c r="AH144" s="41" t="s">
        <v>231</v>
      </c>
      <c r="AJ144" s="41" t="s">
        <v>231</v>
      </c>
      <c r="AK144" s="41" t="s">
        <v>231</v>
      </c>
      <c r="AL144" s="41" t="s">
        <v>231</v>
      </c>
      <c r="AM144" s="41" t="s">
        <v>231</v>
      </c>
      <c r="AN144" s="41" t="s">
        <v>231</v>
      </c>
      <c r="AO144" s="41" t="s">
        <v>231</v>
      </c>
      <c r="AR144" s="41" t="s">
        <v>231</v>
      </c>
      <c r="AS144" s="41" t="s">
        <v>231</v>
      </c>
      <c r="AT144" s="41" t="s">
        <v>231</v>
      </c>
      <c r="AU144" s="41" t="s">
        <v>231</v>
      </c>
      <c r="AV144" s="41" t="s">
        <v>231</v>
      </c>
      <c r="AW144" s="41" t="s">
        <v>231</v>
      </c>
      <c r="AX144" s="41" t="s">
        <v>231</v>
      </c>
      <c r="AY144" s="41" t="s">
        <v>231</v>
      </c>
      <c r="AZ144" s="41" t="s">
        <v>231</v>
      </c>
      <c r="BA144" s="41" t="s">
        <v>231</v>
      </c>
      <c r="BC144" s="41" t="s">
        <v>232</v>
      </c>
      <c r="BD144" s="41" t="s">
        <v>232</v>
      </c>
      <c r="BE144" s="41" t="s">
        <v>232</v>
      </c>
      <c r="BF144" s="41" t="s">
        <v>232</v>
      </c>
      <c r="BG144" s="41" t="s">
        <v>232</v>
      </c>
      <c r="BH144" s="41" t="s">
        <v>232</v>
      </c>
      <c r="BI144" s="41" t="s">
        <v>232</v>
      </c>
      <c r="BJ144" s="41" t="s">
        <v>232</v>
      </c>
      <c r="BK144" s="41" t="s">
        <v>232</v>
      </c>
      <c r="BL144" s="41" t="s">
        <v>232</v>
      </c>
      <c r="BM144" s="41" t="s">
        <v>232</v>
      </c>
      <c r="BN144" s="41" t="s">
        <v>232</v>
      </c>
      <c r="BO144" s="41" t="s">
        <v>232</v>
      </c>
      <c r="BP144" s="41" t="s">
        <v>232</v>
      </c>
      <c r="BQ144" s="41" t="s">
        <v>232</v>
      </c>
      <c r="BR144" s="41" t="s">
        <v>232</v>
      </c>
      <c r="BS144" s="41" t="s">
        <v>232</v>
      </c>
      <c r="BT144" s="41" t="s">
        <v>232</v>
      </c>
      <c r="BU144" s="41" t="s">
        <v>232</v>
      </c>
      <c r="BV144" s="41" t="s">
        <v>232</v>
      </c>
    </row>
    <row r="145" spans="1:74" x14ac:dyDescent="0.2">
      <c r="A145" s="82" t="s">
        <v>608</v>
      </c>
      <c r="B145" s="84" t="e">
        <f>VLOOKUP(M145,'APAC Dump'!D:D,1,0)</f>
        <v>#N/A</v>
      </c>
      <c r="C145" s="84" t="e">
        <f>VLOOKUP(M145,'EMEA Dump'!D:D,1,0)</f>
        <v>#N/A</v>
      </c>
      <c r="D145" s="84" t="str">
        <f>VLOOKUP(M145,'NAM Dump'!E:E,1,0)</f>
        <v>nammbxcm01</v>
      </c>
      <c r="F145" s="81" t="s">
        <v>21</v>
      </c>
      <c r="G145" s="81" t="s">
        <v>526</v>
      </c>
      <c r="H145" s="81" t="s">
        <v>596</v>
      </c>
      <c r="I145" s="81" t="s">
        <v>597</v>
      </c>
      <c r="J145" s="82" t="s">
        <v>598</v>
      </c>
      <c r="K145" s="81"/>
      <c r="L145" s="148"/>
      <c r="M145" s="82" t="s">
        <v>608</v>
      </c>
      <c r="N145" s="82" t="s">
        <v>609</v>
      </c>
      <c r="O145" s="81"/>
      <c r="P145" s="82" t="s">
        <v>604</v>
      </c>
      <c r="Q145" s="81"/>
      <c r="R145" s="81"/>
      <c r="T145" s="41" t="s">
        <v>231</v>
      </c>
      <c r="U145" s="41" t="s">
        <v>231</v>
      </c>
      <c r="V145" s="41" t="s">
        <v>231</v>
      </c>
      <c r="X145" s="41" t="s">
        <v>231</v>
      </c>
      <c r="Y145" s="41" t="s">
        <v>231</v>
      </c>
      <c r="Z145" s="41" t="s">
        <v>231</v>
      </c>
      <c r="AA145" s="41" t="s">
        <v>231</v>
      </c>
      <c r="AB145" s="41" t="s">
        <v>231</v>
      </c>
      <c r="AC145" s="41" t="s">
        <v>231</v>
      </c>
      <c r="AF145" s="41" t="s">
        <v>231</v>
      </c>
      <c r="AG145" s="41" t="s">
        <v>231</v>
      </c>
      <c r="AH145" s="41" t="s">
        <v>231</v>
      </c>
      <c r="AJ145" s="41" t="s">
        <v>231</v>
      </c>
      <c r="AK145" s="41" t="s">
        <v>231</v>
      </c>
      <c r="AL145" s="41" t="s">
        <v>231</v>
      </c>
      <c r="AM145" s="41" t="s">
        <v>231</v>
      </c>
      <c r="AN145" s="41" t="s">
        <v>231</v>
      </c>
      <c r="AO145" s="41" t="s">
        <v>231</v>
      </c>
      <c r="AR145" s="41" t="s">
        <v>231</v>
      </c>
      <c r="AS145" s="41" t="s">
        <v>231</v>
      </c>
      <c r="AT145" s="41" t="s">
        <v>231</v>
      </c>
      <c r="AU145" s="41" t="s">
        <v>231</v>
      </c>
      <c r="AV145" s="41" t="s">
        <v>231</v>
      </c>
      <c r="AW145" s="41" t="s">
        <v>231</v>
      </c>
      <c r="AX145" s="41" t="s">
        <v>231</v>
      </c>
      <c r="AY145" s="41" t="s">
        <v>231</v>
      </c>
      <c r="AZ145" s="41" t="s">
        <v>231</v>
      </c>
      <c r="BA145" s="41" t="s">
        <v>231</v>
      </c>
      <c r="BC145" s="41" t="s">
        <v>232</v>
      </c>
      <c r="BD145" s="41" t="s">
        <v>232</v>
      </c>
      <c r="BE145" s="41" t="s">
        <v>232</v>
      </c>
      <c r="BF145" s="41" t="s">
        <v>232</v>
      </c>
      <c r="BG145" s="41" t="s">
        <v>232</v>
      </c>
      <c r="BH145" s="41" t="s">
        <v>232</v>
      </c>
      <c r="BI145" s="41" t="s">
        <v>232</v>
      </c>
      <c r="BJ145" s="41" t="s">
        <v>232</v>
      </c>
      <c r="BK145" s="41" t="s">
        <v>232</v>
      </c>
      <c r="BL145" s="41" t="s">
        <v>232</v>
      </c>
      <c r="BM145" s="41" t="s">
        <v>232</v>
      </c>
      <c r="BN145" s="41" t="s">
        <v>232</v>
      </c>
      <c r="BO145" s="41" t="s">
        <v>232</v>
      </c>
      <c r="BP145" s="41" t="s">
        <v>232</v>
      </c>
      <c r="BQ145" s="41" t="s">
        <v>232</v>
      </c>
      <c r="BR145" s="41" t="s">
        <v>232</v>
      </c>
      <c r="BS145" s="41" t="s">
        <v>232</v>
      </c>
      <c r="BT145" s="41" t="s">
        <v>232</v>
      </c>
      <c r="BU145" s="41" t="s">
        <v>232</v>
      </c>
      <c r="BV145" s="41" t="s">
        <v>232</v>
      </c>
    </row>
    <row r="146" spans="1:74" x14ac:dyDescent="0.2">
      <c r="A146" s="82" t="s">
        <v>608</v>
      </c>
      <c r="B146" s="84" t="e">
        <f>VLOOKUP(M146,'APAC Dump'!D:D,1,0)</f>
        <v>#N/A</v>
      </c>
      <c r="C146" s="84" t="e">
        <f>VLOOKUP(M146,'EMEA Dump'!D:D,1,0)</f>
        <v>#N/A</v>
      </c>
      <c r="D146" s="84" t="str">
        <f>VLOOKUP(M146,'NAM Dump'!E:E,1,0)</f>
        <v>nammbxcm01</v>
      </c>
      <c r="F146" s="81" t="s">
        <v>21</v>
      </c>
      <c r="G146" s="81" t="s">
        <v>526</v>
      </c>
      <c r="H146" s="81" t="s">
        <v>596</v>
      </c>
      <c r="I146" s="81" t="s">
        <v>597</v>
      </c>
      <c r="J146" s="82" t="s">
        <v>598</v>
      </c>
      <c r="K146" s="81"/>
      <c r="L146" s="148"/>
      <c r="M146" s="82" t="s">
        <v>608</v>
      </c>
      <c r="N146" s="82" t="s">
        <v>609</v>
      </c>
      <c r="O146" s="81"/>
      <c r="P146" s="82" t="s">
        <v>565</v>
      </c>
      <c r="Q146" s="81"/>
      <c r="R146" s="81"/>
      <c r="T146" s="41" t="s">
        <v>231</v>
      </c>
      <c r="U146" s="41" t="s">
        <v>231</v>
      </c>
      <c r="V146" s="41" t="s">
        <v>231</v>
      </c>
      <c r="X146" s="41" t="s">
        <v>231</v>
      </c>
      <c r="Y146" s="41" t="s">
        <v>231</v>
      </c>
      <c r="Z146" s="41" t="s">
        <v>231</v>
      </c>
      <c r="AA146" s="41" t="s">
        <v>231</v>
      </c>
      <c r="AB146" s="41" t="s">
        <v>231</v>
      </c>
      <c r="AC146" s="41" t="s">
        <v>231</v>
      </c>
      <c r="AF146" s="41" t="s">
        <v>231</v>
      </c>
      <c r="AG146" s="41" t="s">
        <v>231</v>
      </c>
      <c r="AH146" s="41" t="s">
        <v>231</v>
      </c>
      <c r="AJ146" s="41" t="s">
        <v>231</v>
      </c>
      <c r="AK146" s="41" t="s">
        <v>231</v>
      </c>
      <c r="AL146" s="41" t="s">
        <v>231</v>
      </c>
      <c r="AM146" s="41" t="s">
        <v>231</v>
      </c>
      <c r="AN146" s="41" t="s">
        <v>231</v>
      </c>
      <c r="AO146" s="41" t="s">
        <v>231</v>
      </c>
      <c r="AR146" s="41" t="s">
        <v>231</v>
      </c>
      <c r="AS146" s="41" t="s">
        <v>231</v>
      </c>
      <c r="AT146" s="41" t="s">
        <v>231</v>
      </c>
      <c r="AU146" s="41" t="s">
        <v>231</v>
      </c>
      <c r="AV146" s="41" t="s">
        <v>231</v>
      </c>
      <c r="AW146" s="41" t="s">
        <v>231</v>
      </c>
      <c r="AX146" s="41" t="s">
        <v>231</v>
      </c>
      <c r="AY146" s="41" t="s">
        <v>231</v>
      </c>
      <c r="AZ146" s="41" t="s">
        <v>231</v>
      </c>
      <c r="BA146" s="41" t="s">
        <v>231</v>
      </c>
      <c r="BC146" s="41" t="s">
        <v>232</v>
      </c>
      <c r="BD146" s="41" t="s">
        <v>232</v>
      </c>
      <c r="BE146" s="41" t="s">
        <v>232</v>
      </c>
      <c r="BF146" s="41" t="s">
        <v>232</v>
      </c>
      <c r="BG146" s="41" t="s">
        <v>232</v>
      </c>
      <c r="BH146" s="41" t="s">
        <v>232</v>
      </c>
      <c r="BI146" s="41" t="s">
        <v>232</v>
      </c>
      <c r="BJ146" s="41" t="s">
        <v>232</v>
      </c>
      <c r="BK146" s="41" t="s">
        <v>232</v>
      </c>
      <c r="BL146" s="41" t="s">
        <v>232</v>
      </c>
      <c r="BM146" s="41" t="s">
        <v>232</v>
      </c>
      <c r="BN146" s="41" t="s">
        <v>232</v>
      </c>
      <c r="BO146" s="41" t="s">
        <v>232</v>
      </c>
      <c r="BP146" s="41" t="s">
        <v>232</v>
      </c>
      <c r="BQ146" s="41" t="s">
        <v>232</v>
      </c>
      <c r="BR146" s="41" t="s">
        <v>232</v>
      </c>
      <c r="BS146" s="41" t="s">
        <v>232</v>
      </c>
      <c r="BT146" s="41" t="s">
        <v>232</v>
      </c>
      <c r="BU146" s="41" t="s">
        <v>232</v>
      </c>
      <c r="BV146" s="41" t="s">
        <v>232</v>
      </c>
    </row>
    <row r="147" spans="1:74" x14ac:dyDescent="0.2">
      <c r="A147" s="82" t="s">
        <v>610</v>
      </c>
      <c r="B147" s="84" t="e">
        <f>VLOOKUP(M147,'APAC Dump'!D:D,1,0)</f>
        <v>#N/A</v>
      </c>
      <c r="C147" s="84" t="e">
        <f>VLOOKUP(M147,'EMEA Dump'!D:D,1,0)</f>
        <v>#N/A</v>
      </c>
      <c r="D147" s="84" t="str">
        <f>VLOOKUP(M147,'NAM Dump'!E:E,1,0)</f>
        <v>nammciscoa03</v>
      </c>
      <c r="F147" s="81" t="s">
        <v>21</v>
      </c>
      <c r="G147" s="81" t="s">
        <v>526</v>
      </c>
      <c r="H147" s="81" t="s">
        <v>596</v>
      </c>
      <c r="I147" s="81" t="s">
        <v>597</v>
      </c>
      <c r="J147" s="82" t="s">
        <v>598</v>
      </c>
      <c r="K147" s="81"/>
      <c r="L147" s="148"/>
      <c r="M147" s="82" t="s">
        <v>610</v>
      </c>
      <c r="N147" s="82" t="s">
        <v>611</v>
      </c>
      <c r="O147" s="81"/>
      <c r="P147" s="82" t="s">
        <v>534</v>
      </c>
      <c r="Q147" s="81"/>
      <c r="R147" s="81"/>
      <c r="T147" s="41" t="s">
        <v>231</v>
      </c>
      <c r="U147" s="41" t="s">
        <v>231</v>
      </c>
      <c r="V147" s="41" t="s">
        <v>231</v>
      </c>
      <c r="X147" s="41" t="s">
        <v>231</v>
      </c>
      <c r="Y147" s="41" t="s">
        <v>231</v>
      </c>
      <c r="Z147" s="41" t="s">
        <v>231</v>
      </c>
      <c r="AA147" s="41" t="s">
        <v>231</v>
      </c>
      <c r="AB147" s="41" t="s">
        <v>231</v>
      </c>
      <c r="AC147" s="41" t="s">
        <v>232</v>
      </c>
      <c r="AF147" s="41" t="s">
        <v>231</v>
      </c>
      <c r="AG147" s="41" t="s">
        <v>231</v>
      </c>
      <c r="AH147" s="41" t="s">
        <v>231</v>
      </c>
      <c r="AJ147" s="41" t="s">
        <v>232</v>
      </c>
      <c r="AK147" s="41" t="s">
        <v>231</v>
      </c>
      <c r="AL147" s="41" t="s">
        <v>231</v>
      </c>
      <c r="AM147" s="41" t="s">
        <v>231</v>
      </c>
      <c r="AN147" s="41" t="s">
        <v>231</v>
      </c>
      <c r="AO147" s="41" t="s">
        <v>231</v>
      </c>
      <c r="AR147" s="41" t="s">
        <v>231</v>
      </c>
      <c r="AS147" s="41" t="s">
        <v>231</v>
      </c>
      <c r="AT147" s="41" t="s">
        <v>231</v>
      </c>
      <c r="AU147" s="41" t="s">
        <v>231</v>
      </c>
      <c r="AV147" s="41" t="s">
        <v>231</v>
      </c>
      <c r="AW147" s="41" t="s">
        <v>231</v>
      </c>
      <c r="AX147" s="41" t="s">
        <v>231</v>
      </c>
      <c r="AY147" s="41" t="s">
        <v>231</v>
      </c>
      <c r="AZ147" s="41" t="s">
        <v>231</v>
      </c>
      <c r="BA147" s="41" t="s">
        <v>231</v>
      </c>
      <c r="BC147" s="41" t="s">
        <v>232</v>
      </c>
      <c r="BD147" s="41" t="s">
        <v>232</v>
      </c>
      <c r="BE147" s="41" t="s">
        <v>232</v>
      </c>
      <c r="BF147" s="41" t="s">
        <v>232</v>
      </c>
      <c r="BG147" s="41" t="s">
        <v>232</v>
      </c>
      <c r="BH147" s="41" t="s">
        <v>232</v>
      </c>
      <c r="BI147" s="41" t="s">
        <v>232</v>
      </c>
      <c r="BJ147" s="41" t="s">
        <v>232</v>
      </c>
      <c r="BK147" s="41" t="s">
        <v>232</v>
      </c>
      <c r="BL147" s="41" t="s">
        <v>232</v>
      </c>
      <c r="BM147" s="41" t="s">
        <v>232</v>
      </c>
      <c r="BN147" s="41" t="s">
        <v>232</v>
      </c>
      <c r="BO147" s="41" t="s">
        <v>232</v>
      </c>
      <c r="BP147" s="41" t="s">
        <v>232</v>
      </c>
      <c r="BQ147" s="41" t="s">
        <v>232</v>
      </c>
      <c r="BR147" s="41" t="s">
        <v>232</v>
      </c>
      <c r="BS147" s="41" t="s">
        <v>232</v>
      </c>
      <c r="BT147" s="41" t="s">
        <v>232</v>
      </c>
      <c r="BU147" s="41" t="s">
        <v>232</v>
      </c>
      <c r="BV147" s="41" t="s">
        <v>232</v>
      </c>
    </row>
    <row r="148" spans="1:74" x14ac:dyDescent="0.2">
      <c r="A148" s="82" t="s">
        <v>524</v>
      </c>
      <c r="B148" s="84" t="e">
        <f>VLOOKUP(M148,'APAC Dump'!D:D,1,0)</f>
        <v>#N/A</v>
      </c>
      <c r="C148" s="84" t="e">
        <f>VLOOKUP(M148,'EMEA Dump'!D:D,1,0)</f>
        <v>#N/A</v>
      </c>
      <c r="D148" s="84" t="str">
        <f>VLOOKUP(M148,'NAM Dump'!E:E,1,0)</f>
        <v>nammciscoa04</v>
      </c>
      <c r="F148" s="81" t="s">
        <v>21</v>
      </c>
      <c r="G148" s="81" t="s">
        <v>526</v>
      </c>
      <c r="H148" s="81" t="s">
        <v>596</v>
      </c>
      <c r="I148" s="81" t="s">
        <v>597</v>
      </c>
      <c r="J148" s="82" t="s">
        <v>598</v>
      </c>
      <c r="K148" s="81"/>
      <c r="L148" s="148"/>
      <c r="M148" s="82" t="s">
        <v>524</v>
      </c>
      <c r="N148" s="82" t="s">
        <v>612</v>
      </c>
      <c r="O148" s="81"/>
      <c r="P148" s="82" t="s">
        <v>534</v>
      </c>
      <c r="Q148" s="81"/>
      <c r="R148" s="81"/>
      <c r="T148" s="41" t="s">
        <v>231</v>
      </c>
      <c r="U148" s="41" t="s">
        <v>231</v>
      </c>
      <c r="V148" s="41" t="s">
        <v>231</v>
      </c>
      <c r="X148" s="41" t="s">
        <v>231</v>
      </c>
      <c r="Y148" s="41" t="s">
        <v>231</v>
      </c>
      <c r="Z148" s="41" t="s">
        <v>231</v>
      </c>
      <c r="AA148" s="41" t="s">
        <v>232</v>
      </c>
      <c r="AB148" s="41" t="s">
        <v>232</v>
      </c>
      <c r="AC148" s="41" t="s">
        <v>231</v>
      </c>
      <c r="AF148" s="41" t="s">
        <v>231</v>
      </c>
      <c r="AG148" s="41" t="s">
        <v>231</v>
      </c>
      <c r="AH148" s="41" t="s">
        <v>231</v>
      </c>
      <c r="AJ148" s="41" t="s">
        <v>232</v>
      </c>
      <c r="AK148" s="41" t="s">
        <v>231</v>
      </c>
      <c r="AL148" s="41" t="s">
        <v>231</v>
      </c>
      <c r="AM148" s="41" t="s">
        <v>231</v>
      </c>
      <c r="AN148" s="41" t="s">
        <v>231</v>
      </c>
      <c r="AO148" s="41" t="s">
        <v>231</v>
      </c>
      <c r="AR148" s="41" t="s">
        <v>231</v>
      </c>
      <c r="AS148" s="41" t="s">
        <v>231</v>
      </c>
      <c r="AT148" s="41" t="s">
        <v>231</v>
      </c>
      <c r="AU148" s="41" t="s">
        <v>231</v>
      </c>
      <c r="AV148" s="41" t="s">
        <v>231</v>
      </c>
      <c r="AW148" s="41" t="s">
        <v>231</v>
      </c>
      <c r="AX148" s="41" t="s">
        <v>231</v>
      </c>
      <c r="AY148" s="41" t="s">
        <v>231</v>
      </c>
      <c r="AZ148" s="41" t="s">
        <v>231</v>
      </c>
      <c r="BA148" s="41" t="s">
        <v>231</v>
      </c>
      <c r="BC148" s="41" t="s">
        <v>232</v>
      </c>
      <c r="BD148" s="41" t="s">
        <v>232</v>
      </c>
      <c r="BE148" s="41" t="s">
        <v>232</v>
      </c>
      <c r="BF148" s="41" t="s">
        <v>232</v>
      </c>
      <c r="BG148" s="41" t="s">
        <v>232</v>
      </c>
      <c r="BH148" s="41" t="s">
        <v>232</v>
      </c>
      <c r="BI148" s="41" t="s">
        <v>232</v>
      </c>
      <c r="BJ148" s="41" t="s">
        <v>232</v>
      </c>
      <c r="BK148" s="41" t="s">
        <v>232</v>
      </c>
      <c r="BL148" s="41" t="s">
        <v>232</v>
      </c>
      <c r="BM148" s="41" t="s">
        <v>232</v>
      </c>
      <c r="BN148" s="41" t="s">
        <v>232</v>
      </c>
      <c r="BO148" s="41" t="s">
        <v>232</v>
      </c>
      <c r="BP148" s="41" t="s">
        <v>232</v>
      </c>
      <c r="BQ148" s="41" t="s">
        <v>232</v>
      </c>
      <c r="BR148" s="41" t="s">
        <v>232</v>
      </c>
      <c r="BS148" s="41" t="s">
        <v>232</v>
      </c>
      <c r="BT148" s="41" t="s">
        <v>232</v>
      </c>
      <c r="BU148" s="41" t="s">
        <v>232</v>
      </c>
      <c r="BV148" s="41" t="s">
        <v>232</v>
      </c>
    </row>
    <row r="149" spans="1:74" x14ac:dyDescent="0.2">
      <c r="A149" s="82" t="s">
        <v>613</v>
      </c>
      <c r="B149" s="84" t="e">
        <f>VLOOKUP(M149,'APAC Dump'!D:D,1,0)</f>
        <v>#N/A</v>
      </c>
      <c r="C149" s="84" t="e">
        <f>VLOOKUP(M149,'EMEA Dump'!D:D,1,0)</f>
        <v>#N/A</v>
      </c>
      <c r="D149" s="84" t="str">
        <f>VLOOKUP(M149,'NAM Dump'!E:E,1,0)</f>
        <v>nammciscob03</v>
      </c>
      <c r="F149" s="81" t="s">
        <v>21</v>
      </c>
      <c r="G149" s="81" t="s">
        <v>526</v>
      </c>
      <c r="H149" s="81" t="s">
        <v>596</v>
      </c>
      <c r="I149" s="81" t="s">
        <v>597</v>
      </c>
      <c r="J149" s="82" t="s">
        <v>598</v>
      </c>
      <c r="K149" s="81"/>
      <c r="L149" s="148"/>
      <c r="M149" s="82" t="s">
        <v>613</v>
      </c>
      <c r="N149" s="82" t="s">
        <v>614</v>
      </c>
      <c r="O149" s="81"/>
      <c r="P149" s="82" t="s">
        <v>534</v>
      </c>
      <c r="Q149" s="81"/>
      <c r="R149" s="81"/>
      <c r="T149" s="41" t="s">
        <v>231</v>
      </c>
      <c r="U149" s="41" t="s">
        <v>231</v>
      </c>
      <c r="V149" s="41" t="s">
        <v>231</v>
      </c>
      <c r="X149" s="41" t="s">
        <v>231</v>
      </c>
      <c r="Y149" s="41" t="s">
        <v>231</v>
      </c>
      <c r="Z149" s="41" t="s">
        <v>231</v>
      </c>
      <c r="AA149" s="41" t="s">
        <v>232</v>
      </c>
      <c r="AB149" s="41" t="s">
        <v>232</v>
      </c>
      <c r="AC149" s="41" t="s">
        <v>232</v>
      </c>
      <c r="AF149" s="41" t="s">
        <v>231</v>
      </c>
      <c r="AG149" s="41" t="s">
        <v>231</v>
      </c>
      <c r="AH149" s="41" t="s">
        <v>231</v>
      </c>
      <c r="AJ149" s="41" t="s">
        <v>232</v>
      </c>
      <c r="AK149" s="41" t="s">
        <v>231</v>
      </c>
      <c r="AL149" s="41" t="s">
        <v>231</v>
      </c>
      <c r="AM149" s="41" t="s">
        <v>231</v>
      </c>
      <c r="AN149" s="41" t="s">
        <v>231</v>
      </c>
      <c r="AO149" s="41" t="s">
        <v>231</v>
      </c>
      <c r="AR149" s="41" t="s">
        <v>231</v>
      </c>
      <c r="AS149" s="41" t="s">
        <v>231</v>
      </c>
      <c r="AT149" s="41" t="s">
        <v>231</v>
      </c>
      <c r="AU149" s="41" t="s">
        <v>231</v>
      </c>
      <c r="AV149" s="41" t="s">
        <v>231</v>
      </c>
      <c r="AW149" s="41" t="s">
        <v>231</v>
      </c>
      <c r="AX149" s="41" t="s">
        <v>231</v>
      </c>
      <c r="AY149" s="41" t="s">
        <v>231</v>
      </c>
      <c r="AZ149" s="41" t="s">
        <v>231</v>
      </c>
      <c r="BA149" s="41" t="s">
        <v>231</v>
      </c>
      <c r="BC149" s="41" t="s">
        <v>232</v>
      </c>
      <c r="BD149" s="41" t="s">
        <v>232</v>
      </c>
      <c r="BE149" s="41" t="s">
        <v>232</v>
      </c>
      <c r="BF149" s="41" t="s">
        <v>232</v>
      </c>
      <c r="BG149" s="41" t="s">
        <v>232</v>
      </c>
      <c r="BH149" s="41" t="s">
        <v>232</v>
      </c>
      <c r="BI149" s="41" t="s">
        <v>232</v>
      </c>
      <c r="BJ149" s="41" t="s">
        <v>232</v>
      </c>
      <c r="BK149" s="41" t="s">
        <v>232</v>
      </c>
      <c r="BL149" s="41" t="s">
        <v>232</v>
      </c>
      <c r="BM149" s="41" t="s">
        <v>232</v>
      </c>
      <c r="BN149" s="41" t="s">
        <v>232</v>
      </c>
      <c r="BO149" s="41" t="s">
        <v>232</v>
      </c>
      <c r="BP149" s="41" t="s">
        <v>232</v>
      </c>
      <c r="BQ149" s="41" t="s">
        <v>232</v>
      </c>
      <c r="BR149" s="41" t="s">
        <v>232</v>
      </c>
      <c r="BS149" s="41" t="s">
        <v>232</v>
      </c>
      <c r="BT149" s="41" t="s">
        <v>232</v>
      </c>
      <c r="BU149" s="41" t="s">
        <v>232</v>
      </c>
      <c r="BV149" s="41" t="s">
        <v>232</v>
      </c>
    </row>
    <row r="150" spans="1:74" x14ac:dyDescent="0.2">
      <c r="A150" s="82" t="s">
        <v>525</v>
      </c>
      <c r="B150" s="84" t="e">
        <f>VLOOKUP(M150,'APAC Dump'!D:D,1,0)</f>
        <v>#N/A</v>
      </c>
      <c r="C150" s="84" t="e">
        <f>VLOOKUP(M150,'EMEA Dump'!D:D,1,0)</f>
        <v>#N/A</v>
      </c>
      <c r="D150" s="84" t="str">
        <f>VLOOKUP(M150,'NAM Dump'!E:E,1,0)</f>
        <v>nammciscob04</v>
      </c>
      <c r="F150" s="81" t="s">
        <v>21</v>
      </c>
      <c r="G150" s="81" t="s">
        <v>526</v>
      </c>
      <c r="H150" s="81" t="s">
        <v>596</v>
      </c>
      <c r="I150" s="81" t="s">
        <v>597</v>
      </c>
      <c r="J150" s="82" t="s">
        <v>598</v>
      </c>
      <c r="K150" s="81"/>
      <c r="L150" s="148"/>
      <c r="M150" s="82" t="s">
        <v>525</v>
      </c>
      <c r="N150" s="82" t="s">
        <v>615</v>
      </c>
      <c r="O150" s="81"/>
      <c r="P150" s="82" t="s">
        <v>534</v>
      </c>
      <c r="Q150" s="81"/>
      <c r="R150" s="81"/>
      <c r="T150" s="41" t="s">
        <v>231</v>
      </c>
      <c r="U150" s="41" t="s">
        <v>231</v>
      </c>
      <c r="V150" s="41" t="s">
        <v>231</v>
      </c>
      <c r="X150" s="41" t="s">
        <v>231</v>
      </c>
      <c r="Y150" s="41" t="s">
        <v>231</v>
      </c>
      <c r="Z150" s="41" t="s">
        <v>231</v>
      </c>
      <c r="AA150" s="41" t="s">
        <v>232</v>
      </c>
      <c r="AB150" s="41" t="s">
        <v>232</v>
      </c>
      <c r="AC150" s="41" t="s">
        <v>232</v>
      </c>
      <c r="AF150" s="41" t="s">
        <v>231</v>
      </c>
      <c r="AG150" s="41" t="s">
        <v>231</v>
      </c>
      <c r="AH150" s="41" t="s">
        <v>231</v>
      </c>
      <c r="AJ150" s="41" t="s">
        <v>232</v>
      </c>
      <c r="AK150" s="41" t="s">
        <v>231</v>
      </c>
      <c r="AL150" s="41" t="s">
        <v>231</v>
      </c>
      <c r="AM150" s="41" t="s">
        <v>231</v>
      </c>
      <c r="AN150" s="41" t="s">
        <v>231</v>
      </c>
      <c r="AO150" s="41" t="s">
        <v>231</v>
      </c>
      <c r="AR150" s="41" t="s">
        <v>231</v>
      </c>
      <c r="AS150" s="41" t="s">
        <v>231</v>
      </c>
      <c r="AT150" s="41" t="s">
        <v>231</v>
      </c>
      <c r="AU150" s="41" t="s">
        <v>231</v>
      </c>
      <c r="AV150" s="41" t="s">
        <v>231</v>
      </c>
      <c r="AW150" s="41" t="s">
        <v>231</v>
      </c>
      <c r="AX150" s="41" t="s">
        <v>231</v>
      </c>
      <c r="AY150" s="41" t="s">
        <v>231</v>
      </c>
      <c r="AZ150" s="41" t="s">
        <v>231</v>
      </c>
      <c r="BA150" s="41" t="s">
        <v>231</v>
      </c>
      <c r="BC150" s="41" t="s">
        <v>232</v>
      </c>
      <c r="BD150" s="41" t="s">
        <v>232</v>
      </c>
      <c r="BE150" s="41" t="s">
        <v>232</v>
      </c>
      <c r="BF150" s="41" t="s">
        <v>232</v>
      </c>
      <c r="BG150" s="41" t="s">
        <v>232</v>
      </c>
      <c r="BH150" s="41" t="s">
        <v>232</v>
      </c>
      <c r="BI150" s="41" t="s">
        <v>232</v>
      </c>
      <c r="BJ150" s="41" t="s">
        <v>232</v>
      </c>
      <c r="BK150" s="41" t="s">
        <v>232</v>
      </c>
      <c r="BL150" s="41" t="s">
        <v>232</v>
      </c>
      <c r="BM150" s="41" t="s">
        <v>232</v>
      </c>
      <c r="BN150" s="41" t="s">
        <v>232</v>
      </c>
      <c r="BO150" s="41" t="s">
        <v>232</v>
      </c>
      <c r="BP150" s="41" t="s">
        <v>232</v>
      </c>
      <c r="BQ150" s="41" t="s">
        <v>232</v>
      </c>
      <c r="BR150" s="41" t="s">
        <v>232</v>
      </c>
      <c r="BS150" s="41" t="s">
        <v>232</v>
      </c>
      <c r="BT150" s="41" t="s">
        <v>232</v>
      </c>
      <c r="BU150" s="41" t="s">
        <v>232</v>
      </c>
      <c r="BV150" s="41" t="s">
        <v>232</v>
      </c>
    </row>
    <row r="151" spans="1:74" x14ac:dyDescent="0.2">
      <c r="A151" s="82" t="s">
        <v>616</v>
      </c>
      <c r="B151" s="84" t="e">
        <f>VLOOKUP(M151,'APAC Dump'!D:D,1,0)</f>
        <v>#N/A</v>
      </c>
      <c r="C151" s="84" t="e">
        <f>VLOOKUP(M151,'EMEA Dump'!D:D,1,0)</f>
        <v>#N/A</v>
      </c>
      <c r="D151" s="84" t="str">
        <f>VLOOKUP(M151,'NAM Dump'!E:E,1,0)</f>
        <v>nammcws01</v>
      </c>
      <c r="F151" s="81" t="s">
        <v>21</v>
      </c>
      <c r="G151" s="81" t="s">
        <v>526</v>
      </c>
      <c r="H151" s="81" t="s">
        <v>596</v>
      </c>
      <c r="I151" s="81" t="s">
        <v>597</v>
      </c>
      <c r="J151" s="82" t="s">
        <v>598</v>
      </c>
      <c r="K151" s="81"/>
      <c r="L151" s="148"/>
      <c r="M151" s="82" t="s">
        <v>616</v>
      </c>
      <c r="N151" s="82" t="s">
        <v>617</v>
      </c>
      <c r="O151" s="81"/>
      <c r="P151" s="82" t="s">
        <v>513</v>
      </c>
      <c r="Q151" s="81"/>
      <c r="R151" s="81"/>
      <c r="T151" s="41" t="s">
        <v>231</v>
      </c>
      <c r="U151" s="41" t="s">
        <v>231</v>
      </c>
      <c r="V151" s="41" t="s">
        <v>231</v>
      </c>
      <c r="X151" s="41" t="s">
        <v>231</v>
      </c>
      <c r="Y151" s="41" t="s">
        <v>231</v>
      </c>
      <c r="Z151" s="41" t="s">
        <v>231</v>
      </c>
      <c r="AA151" s="41" t="s">
        <v>232</v>
      </c>
      <c r="AB151" s="41" t="s">
        <v>232</v>
      </c>
      <c r="AC151" s="41" t="s">
        <v>232</v>
      </c>
      <c r="AF151" s="41" t="s">
        <v>231</v>
      </c>
      <c r="AG151" s="41" t="s">
        <v>231</v>
      </c>
      <c r="AH151" s="41" t="s">
        <v>231</v>
      </c>
      <c r="AJ151" s="41" t="s">
        <v>232</v>
      </c>
      <c r="AK151" s="41" t="s">
        <v>231</v>
      </c>
      <c r="AL151" s="41" t="s">
        <v>231</v>
      </c>
      <c r="AM151" s="41" t="s">
        <v>231</v>
      </c>
      <c r="AN151" s="41" t="s">
        <v>231</v>
      </c>
      <c r="AO151" s="41" t="s">
        <v>231</v>
      </c>
      <c r="AR151" s="41" t="s">
        <v>231</v>
      </c>
      <c r="AS151" s="41" t="s">
        <v>231</v>
      </c>
      <c r="AT151" s="41" t="s">
        <v>231</v>
      </c>
      <c r="AU151" s="41" t="s">
        <v>231</v>
      </c>
      <c r="AV151" s="41" t="s">
        <v>231</v>
      </c>
      <c r="AW151" s="41" t="s">
        <v>231</v>
      </c>
      <c r="AX151" s="41" t="s">
        <v>231</v>
      </c>
      <c r="AY151" s="41" t="s">
        <v>231</v>
      </c>
      <c r="AZ151" s="41" t="s">
        <v>231</v>
      </c>
      <c r="BA151" s="41" t="s">
        <v>231</v>
      </c>
      <c r="BC151" s="41" t="s">
        <v>232</v>
      </c>
      <c r="BD151" s="41" t="s">
        <v>232</v>
      </c>
      <c r="BE151" s="41" t="s">
        <v>232</v>
      </c>
      <c r="BF151" s="41" t="s">
        <v>232</v>
      </c>
      <c r="BG151" s="41" t="s">
        <v>232</v>
      </c>
      <c r="BH151" s="41" t="s">
        <v>232</v>
      </c>
      <c r="BI151" s="41" t="s">
        <v>232</v>
      </c>
      <c r="BJ151" s="41" t="s">
        <v>232</v>
      </c>
      <c r="BK151" s="41" t="s">
        <v>232</v>
      </c>
      <c r="BL151" s="41" t="s">
        <v>232</v>
      </c>
      <c r="BM151" s="41" t="s">
        <v>232</v>
      </c>
      <c r="BN151" s="41" t="s">
        <v>232</v>
      </c>
      <c r="BO151" s="41" t="s">
        <v>232</v>
      </c>
      <c r="BP151" s="41" t="s">
        <v>232</v>
      </c>
      <c r="BQ151" s="41" t="s">
        <v>232</v>
      </c>
      <c r="BR151" s="41" t="s">
        <v>232</v>
      </c>
      <c r="BS151" s="41" t="s">
        <v>232</v>
      </c>
      <c r="BT151" s="41" t="s">
        <v>232</v>
      </c>
      <c r="BU151" s="41" t="s">
        <v>232</v>
      </c>
      <c r="BV151" s="41" t="s">
        <v>232</v>
      </c>
    </row>
    <row r="152" spans="1:74" x14ac:dyDescent="0.2">
      <c r="A152" s="82" t="s">
        <v>618</v>
      </c>
      <c r="B152" s="84" t="e">
        <f>VLOOKUP(M152,'APAC Dump'!D:D,1,0)</f>
        <v>#N/A</v>
      </c>
      <c r="C152" s="84" t="e">
        <f>VLOOKUP(M152,'EMEA Dump'!D:D,1,0)</f>
        <v>#N/A</v>
      </c>
      <c r="D152" s="84" t="str">
        <f>VLOOKUP(M152,'NAM Dump'!E:E,1,0)</f>
        <v>nammcws02</v>
      </c>
      <c r="F152" s="81" t="s">
        <v>21</v>
      </c>
      <c r="G152" s="81" t="s">
        <v>526</v>
      </c>
      <c r="H152" s="81" t="s">
        <v>596</v>
      </c>
      <c r="I152" s="81" t="s">
        <v>597</v>
      </c>
      <c r="J152" s="82" t="s">
        <v>598</v>
      </c>
      <c r="K152" s="81"/>
      <c r="L152" s="148"/>
      <c r="M152" s="82" t="s">
        <v>618</v>
      </c>
      <c r="N152" s="82" t="s">
        <v>619</v>
      </c>
      <c r="O152" s="81"/>
      <c r="P152" s="82" t="s">
        <v>513</v>
      </c>
      <c r="Q152" s="81"/>
      <c r="R152" s="81"/>
      <c r="T152" s="41" t="s">
        <v>231</v>
      </c>
      <c r="U152" s="41" t="s">
        <v>231</v>
      </c>
      <c r="V152" s="41" t="s">
        <v>231</v>
      </c>
      <c r="X152" s="41" t="s">
        <v>231</v>
      </c>
      <c r="Y152" s="41" t="s">
        <v>231</v>
      </c>
      <c r="Z152" s="41" t="s">
        <v>231</v>
      </c>
      <c r="AA152" s="41" t="s">
        <v>232</v>
      </c>
      <c r="AB152" s="41" t="s">
        <v>232</v>
      </c>
      <c r="AC152" s="41" t="s">
        <v>232</v>
      </c>
      <c r="AF152" s="41" t="s">
        <v>231</v>
      </c>
      <c r="AG152" s="41" t="s">
        <v>231</v>
      </c>
      <c r="AH152" s="41" t="s">
        <v>231</v>
      </c>
      <c r="AJ152" s="41" t="s">
        <v>232</v>
      </c>
      <c r="AK152" s="41" t="s">
        <v>231</v>
      </c>
      <c r="AL152" s="41" t="s">
        <v>231</v>
      </c>
      <c r="AM152" s="41" t="s">
        <v>231</v>
      </c>
      <c r="AN152" s="41" t="s">
        <v>231</v>
      </c>
      <c r="AO152" s="41" t="s">
        <v>231</v>
      </c>
      <c r="AR152" s="41" t="s">
        <v>231</v>
      </c>
      <c r="AS152" s="41" t="s">
        <v>231</v>
      </c>
      <c r="AT152" s="41" t="s">
        <v>231</v>
      </c>
      <c r="AU152" s="41" t="s">
        <v>231</v>
      </c>
      <c r="AV152" s="41" t="s">
        <v>231</v>
      </c>
      <c r="AW152" s="41" t="s">
        <v>231</v>
      </c>
      <c r="AX152" s="41" t="s">
        <v>231</v>
      </c>
      <c r="AY152" s="41" t="s">
        <v>231</v>
      </c>
      <c r="AZ152" s="41" t="s">
        <v>231</v>
      </c>
      <c r="BA152" s="41" t="s">
        <v>231</v>
      </c>
      <c r="BC152" s="41" t="s">
        <v>232</v>
      </c>
      <c r="BD152" s="41" t="s">
        <v>232</v>
      </c>
      <c r="BE152" s="41" t="s">
        <v>232</v>
      </c>
      <c r="BF152" s="41" t="s">
        <v>232</v>
      </c>
      <c r="BG152" s="41" t="s">
        <v>232</v>
      </c>
      <c r="BH152" s="41" t="s">
        <v>232</v>
      </c>
      <c r="BI152" s="41" t="s">
        <v>232</v>
      </c>
      <c r="BJ152" s="41" t="s">
        <v>232</v>
      </c>
      <c r="BK152" s="41" t="s">
        <v>232</v>
      </c>
      <c r="BL152" s="41" t="s">
        <v>232</v>
      </c>
      <c r="BM152" s="41" t="s">
        <v>232</v>
      </c>
      <c r="BN152" s="41" t="s">
        <v>232</v>
      </c>
      <c r="BO152" s="41" t="s">
        <v>232</v>
      </c>
      <c r="BP152" s="41" t="s">
        <v>232</v>
      </c>
      <c r="BQ152" s="41" t="s">
        <v>232</v>
      </c>
      <c r="BR152" s="41" t="s">
        <v>232</v>
      </c>
      <c r="BS152" s="41" t="s">
        <v>232</v>
      </c>
      <c r="BT152" s="41" t="s">
        <v>232</v>
      </c>
      <c r="BU152" s="41" t="s">
        <v>232</v>
      </c>
      <c r="BV152" s="41" t="s">
        <v>232</v>
      </c>
    </row>
    <row r="153" spans="1:74" x14ac:dyDescent="0.2">
      <c r="A153" s="82" t="s">
        <v>620</v>
      </c>
      <c r="B153" s="84" t="e">
        <f>VLOOKUP(M153,'APAC Dump'!D:D,1,0)</f>
        <v>#N/A</v>
      </c>
      <c r="C153" s="84" t="e">
        <f>VLOOKUP(M153,'EMEA Dump'!D:D,1,0)</f>
        <v>#N/A</v>
      </c>
      <c r="D153" s="84" t="str">
        <f>VLOOKUP(M153,'NAM Dump'!E:E,1,0)</f>
        <v>nammcws03</v>
      </c>
      <c r="F153" s="81" t="s">
        <v>21</v>
      </c>
      <c r="G153" s="81" t="s">
        <v>526</v>
      </c>
      <c r="H153" s="81" t="s">
        <v>596</v>
      </c>
      <c r="I153" s="81" t="s">
        <v>597</v>
      </c>
      <c r="J153" s="82" t="s">
        <v>598</v>
      </c>
      <c r="K153" s="81"/>
      <c r="L153" s="148"/>
      <c r="M153" s="82" t="s">
        <v>620</v>
      </c>
      <c r="N153" s="82" t="s">
        <v>621</v>
      </c>
      <c r="O153" s="81"/>
      <c r="P153" s="82" t="s">
        <v>513</v>
      </c>
      <c r="Q153" s="81"/>
      <c r="R153" s="81"/>
      <c r="T153" s="41" t="s">
        <v>231</v>
      </c>
      <c r="U153" s="41" t="s">
        <v>231</v>
      </c>
      <c r="V153" s="41" t="s">
        <v>231</v>
      </c>
      <c r="X153" s="41" t="s">
        <v>231</v>
      </c>
      <c r="Y153" s="41" t="s">
        <v>231</v>
      </c>
      <c r="Z153" s="41" t="s">
        <v>231</v>
      </c>
      <c r="AA153" s="41" t="s">
        <v>232</v>
      </c>
      <c r="AB153" s="41" t="s">
        <v>232</v>
      </c>
      <c r="AC153" s="41" t="s">
        <v>232</v>
      </c>
      <c r="AF153" s="41" t="s">
        <v>231</v>
      </c>
      <c r="AG153" s="41" t="s">
        <v>231</v>
      </c>
      <c r="AH153" s="41" t="s">
        <v>231</v>
      </c>
      <c r="AJ153" s="41" t="s">
        <v>232</v>
      </c>
      <c r="AK153" s="41" t="s">
        <v>231</v>
      </c>
      <c r="AL153" s="41" t="s">
        <v>231</v>
      </c>
      <c r="AM153" s="41" t="s">
        <v>231</v>
      </c>
      <c r="AN153" s="41" t="s">
        <v>231</v>
      </c>
      <c r="AO153" s="41" t="s">
        <v>231</v>
      </c>
      <c r="AR153" s="41" t="s">
        <v>231</v>
      </c>
      <c r="AS153" s="41" t="s">
        <v>231</v>
      </c>
      <c r="AT153" s="41" t="s">
        <v>231</v>
      </c>
      <c r="AU153" s="41" t="s">
        <v>231</v>
      </c>
      <c r="AV153" s="41" t="s">
        <v>231</v>
      </c>
      <c r="AW153" s="41" t="s">
        <v>231</v>
      </c>
      <c r="AX153" s="41" t="s">
        <v>231</v>
      </c>
      <c r="AY153" s="41" t="s">
        <v>231</v>
      </c>
      <c r="AZ153" s="41" t="s">
        <v>231</v>
      </c>
      <c r="BA153" s="41" t="s">
        <v>231</v>
      </c>
      <c r="BC153" s="41" t="s">
        <v>232</v>
      </c>
      <c r="BD153" s="41" t="s">
        <v>232</v>
      </c>
      <c r="BE153" s="41" t="s">
        <v>232</v>
      </c>
      <c r="BF153" s="41" t="s">
        <v>232</v>
      </c>
      <c r="BG153" s="41" t="s">
        <v>232</v>
      </c>
      <c r="BH153" s="41" t="s">
        <v>232</v>
      </c>
      <c r="BI153" s="41" t="s">
        <v>232</v>
      </c>
      <c r="BJ153" s="41" t="s">
        <v>232</v>
      </c>
      <c r="BK153" s="41" t="s">
        <v>232</v>
      </c>
      <c r="BL153" s="41" t="s">
        <v>232</v>
      </c>
      <c r="BM153" s="41" t="s">
        <v>232</v>
      </c>
      <c r="BN153" s="41" t="s">
        <v>232</v>
      </c>
      <c r="BO153" s="41" t="s">
        <v>232</v>
      </c>
      <c r="BP153" s="41" t="s">
        <v>232</v>
      </c>
      <c r="BQ153" s="41" t="s">
        <v>232</v>
      </c>
      <c r="BR153" s="41" t="s">
        <v>232</v>
      </c>
      <c r="BS153" s="41" t="s">
        <v>232</v>
      </c>
      <c r="BT153" s="41" t="s">
        <v>232</v>
      </c>
      <c r="BU153" s="41" t="s">
        <v>232</v>
      </c>
      <c r="BV153" s="41" t="s">
        <v>232</v>
      </c>
    </row>
    <row r="154" spans="1:74" x14ac:dyDescent="0.2">
      <c r="A154" s="82" t="s">
        <v>622</v>
      </c>
      <c r="B154" s="84" t="e">
        <f>VLOOKUP(M154,'APAC Dump'!D:D,1,0)</f>
        <v>#N/A</v>
      </c>
      <c r="C154" s="84" t="e">
        <f>VLOOKUP(M154,'EMEA Dump'!D:D,1,0)</f>
        <v>#N/A</v>
      </c>
      <c r="D154" s="84" t="str">
        <f>VLOOKUP(M154,'NAM Dump'!E:E,1,0)</f>
        <v>nammcws04</v>
      </c>
      <c r="F154" s="81" t="s">
        <v>21</v>
      </c>
      <c r="G154" s="81" t="s">
        <v>526</v>
      </c>
      <c r="H154" s="81" t="s">
        <v>596</v>
      </c>
      <c r="I154" s="81" t="s">
        <v>597</v>
      </c>
      <c r="J154" s="82" t="s">
        <v>598</v>
      </c>
      <c r="K154" s="81"/>
      <c r="L154" s="148"/>
      <c r="M154" s="82" t="s">
        <v>622</v>
      </c>
      <c r="N154" s="82" t="s">
        <v>623</v>
      </c>
      <c r="O154" s="81"/>
      <c r="P154" s="82" t="s">
        <v>513</v>
      </c>
      <c r="Q154" s="81"/>
      <c r="R154" s="81"/>
      <c r="T154" s="41" t="s">
        <v>231</v>
      </c>
      <c r="U154" s="41" t="s">
        <v>231</v>
      </c>
      <c r="V154" s="41" t="s">
        <v>231</v>
      </c>
      <c r="X154" s="41" t="s">
        <v>231</v>
      </c>
      <c r="Y154" s="41" t="s">
        <v>231</v>
      </c>
      <c r="Z154" s="41" t="s">
        <v>231</v>
      </c>
      <c r="AA154" s="41" t="s">
        <v>232</v>
      </c>
      <c r="AB154" s="41" t="s">
        <v>232</v>
      </c>
      <c r="AC154" s="41" t="s">
        <v>232</v>
      </c>
      <c r="AF154" s="41" t="s">
        <v>231</v>
      </c>
      <c r="AG154" s="41" t="s">
        <v>231</v>
      </c>
      <c r="AH154" s="41" t="s">
        <v>231</v>
      </c>
      <c r="AJ154" s="41" t="s">
        <v>232</v>
      </c>
      <c r="AK154" s="41" t="s">
        <v>231</v>
      </c>
      <c r="AL154" s="41" t="s">
        <v>231</v>
      </c>
      <c r="AM154" s="41" t="s">
        <v>231</v>
      </c>
      <c r="AN154" s="41" t="s">
        <v>231</v>
      </c>
      <c r="AO154" s="41" t="s">
        <v>231</v>
      </c>
      <c r="AR154" s="41" t="s">
        <v>231</v>
      </c>
      <c r="AS154" s="41" t="s">
        <v>231</v>
      </c>
      <c r="AT154" s="41" t="s">
        <v>231</v>
      </c>
      <c r="AU154" s="41" t="s">
        <v>231</v>
      </c>
      <c r="AV154" s="41" t="s">
        <v>231</v>
      </c>
      <c r="AW154" s="41" t="s">
        <v>231</v>
      </c>
      <c r="AX154" s="41" t="s">
        <v>231</v>
      </c>
      <c r="AY154" s="41" t="s">
        <v>231</v>
      </c>
      <c r="AZ154" s="41" t="s">
        <v>231</v>
      </c>
      <c r="BA154" s="41" t="s">
        <v>231</v>
      </c>
      <c r="BC154" s="41" t="s">
        <v>232</v>
      </c>
      <c r="BD154" s="41" t="s">
        <v>232</v>
      </c>
      <c r="BE154" s="41" t="s">
        <v>232</v>
      </c>
      <c r="BF154" s="41" t="s">
        <v>232</v>
      </c>
      <c r="BG154" s="41" t="s">
        <v>232</v>
      </c>
      <c r="BH154" s="41" t="s">
        <v>232</v>
      </c>
      <c r="BI154" s="41" t="s">
        <v>232</v>
      </c>
      <c r="BJ154" s="41" t="s">
        <v>232</v>
      </c>
      <c r="BK154" s="41" t="s">
        <v>232</v>
      </c>
      <c r="BL154" s="41" t="s">
        <v>232</v>
      </c>
      <c r="BM154" s="41" t="s">
        <v>232</v>
      </c>
      <c r="BN154" s="41" t="s">
        <v>232</v>
      </c>
      <c r="BO154" s="41" t="s">
        <v>232</v>
      </c>
      <c r="BP154" s="41" t="s">
        <v>232</v>
      </c>
      <c r="BQ154" s="41" t="s">
        <v>232</v>
      </c>
      <c r="BR154" s="41" t="s">
        <v>232</v>
      </c>
      <c r="BS154" s="41" t="s">
        <v>232</v>
      </c>
      <c r="BT154" s="41" t="s">
        <v>232</v>
      </c>
      <c r="BU154" s="41" t="s">
        <v>232</v>
      </c>
      <c r="BV154" s="41" t="s">
        <v>232</v>
      </c>
    </row>
    <row r="155" spans="1:74" x14ac:dyDescent="0.2">
      <c r="A155" s="82" t="s">
        <v>624</v>
      </c>
      <c r="B155" s="84" t="e">
        <f>VLOOKUP(M155,'APAC Dump'!D:D,1,0)</f>
        <v>#N/A</v>
      </c>
      <c r="C155" s="84" t="e">
        <f>VLOOKUP(M155,'EMEA Dump'!D:D,1,0)</f>
        <v>#N/A</v>
      </c>
      <c r="D155" s="84" t="str">
        <f>VLOOKUP(M155,'NAM Dump'!E:E,1,0)</f>
        <v>nammemc01</v>
      </c>
      <c r="F155" s="81" t="s">
        <v>21</v>
      </c>
      <c r="G155" s="81" t="s">
        <v>526</v>
      </c>
      <c r="H155" s="81" t="s">
        <v>596</v>
      </c>
      <c r="I155" s="81" t="s">
        <v>597</v>
      </c>
      <c r="J155" s="82" t="s">
        <v>598</v>
      </c>
      <c r="K155" s="81"/>
      <c r="L155" s="148"/>
      <c r="M155" s="82" t="s">
        <v>624</v>
      </c>
      <c r="N155" s="82" t="s">
        <v>625</v>
      </c>
      <c r="O155" s="81"/>
      <c r="P155" s="82" t="s">
        <v>518</v>
      </c>
      <c r="Q155" s="81"/>
      <c r="R155" s="81"/>
      <c r="T155" s="41" t="s">
        <v>231</v>
      </c>
      <c r="U155" s="41" t="s">
        <v>231</v>
      </c>
      <c r="V155" s="41" t="s">
        <v>231</v>
      </c>
      <c r="X155" s="41" t="s">
        <v>231</v>
      </c>
      <c r="Y155" s="41" t="s">
        <v>231</v>
      </c>
      <c r="Z155" s="41" t="s">
        <v>231</v>
      </c>
      <c r="AA155" s="41" t="s">
        <v>232</v>
      </c>
      <c r="AB155" s="41" t="s">
        <v>232</v>
      </c>
      <c r="AC155" s="41" t="s">
        <v>232</v>
      </c>
      <c r="AF155" s="41" t="s">
        <v>231</v>
      </c>
      <c r="AG155" s="41" t="s">
        <v>231</v>
      </c>
      <c r="AH155" s="41" t="s">
        <v>231</v>
      </c>
      <c r="AJ155" s="41" t="s">
        <v>232</v>
      </c>
      <c r="AK155" s="41" t="s">
        <v>231</v>
      </c>
      <c r="AL155" s="41" t="s">
        <v>231</v>
      </c>
      <c r="AM155" s="41" t="s">
        <v>231</v>
      </c>
      <c r="AN155" s="41" t="s">
        <v>231</v>
      </c>
      <c r="AO155" s="41" t="s">
        <v>231</v>
      </c>
      <c r="AR155" s="41" t="s">
        <v>231</v>
      </c>
      <c r="AS155" s="41" t="s">
        <v>231</v>
      </c>
      <c r="AT155" s="41" t="s">
        <v>231</v>
      </c>
      <c r="AU155" s="41" t="s">
        <v>231</v>
      </c>
      <c r="AV155" s="41" t="s">
        <v>231</v>
      </c>
      <c r="AW155" s="41" t="s">
        <v>231</v>
      </c>
      <c r="AX155" s="41" t="s">
        <v>231</v>
      </c>
      <c r="AY155" s="41" t="s">
        <v>231</v>
      </c>
      <c r="AZ155" s="41" t="s">
        <v>231</v>
      </c>
      <c r="BA155" s="41" t="s">
        <v>231</v>
      </c>
      <c r="BC155" s="41" t="s">
        <v>232</v>
      </c>
      <c r="BD155" s="41" t="s">
        <v>232</v>
      </c>
      <c r="BE155" s="41" t="s">
        <v>232</v>
      </c>
      <c r="BF155" s="41" t="s">
        <v>232</v>
      </c>
      <c r="BG155" s="41" t="s">
        <v>232</v>
      </c>
      <c r="BH155" s="41" t="s">
        <v>232</v>
      </c>
      <c r="BI155" s="41" t="s">
        <v>232</v>
      </c>
      <c r="BJ155" s="41" t="s">
        <v>232</v>
      </c>
      <c r="BK155" s="41" t="s">
        <v>232</v>
      </c>
      <c r="BL155" s="41" t="s">
        <v>232</v>
      </c>
      <c r="BM155" s="41" t="s">
        <v>232</v>
      </c>
      <c r="BN155" s="41" t="s">
        <v>232</v>
      </c>
      <c r="BO155" s="41" t="s">
        <v>232</v>
      </c>
      <c r="BP155" s="41" t="s">
        <v>232</v>
      </c>
      <c r="BQ155" s="41" t="s">
        <v>232</v>
      </c>
      <c r="BR155" s="41" t="s">
        <v>232</v>
      </c>
      <c r="BS155" s="41" t="s">
        <v>232</v>
      </c>
      <c r="BT155" s="41" t="s">
        <v>232</v>
      </c>
      <c r="BU155" s="41" t="s">
        <v>232</v>
      </c>
      <c r="BV155" s="41" t="s">
        <v>232</v>
      </c>
    </row>
    <row r="156" spans="1:74" x14ac:dyDescent="0.2">
      <c r="A156" s="82" t="s">
        <v>626</v>
      </c>
      <c r="B156" s="84" t="e">
        <f>VLOOKUP(M156,'APAC Dump'!D:D,1,0)</f>
        <v>#N/A</v>
      </c>
      <c r="C156" s="84" t="e">
        <f>VLOOKUP(M156,'EMEA Dump'!D:D,1,0)</f>
        <v>#N/A</v>
      </c>
      <c r="D156" s="84" t="str">
        <f>VLOOKUP(M156,'NAM Dump'!E:E,1,0)</f>
        <v>nammemc02</v>
      </c>
      <c r="F156" s="81" t="s">
        <v>21</v>
      </c>
      <c r="G156" s="81" t="s">
        <v>526</v>
      </c>
      <c r="H156" s="81" t="s">
        <v>596</v>
      </c>
      <c r="I156" s="81" t="s">
        <v>597</v>
      </c>
      <c r="J156" s="82" t="s">
        <v>598</v>
      </c>
      <c r="K156" s="81"/>
      <c r="L156" s="148"/>
      <c r="M156" s="82" t="s">
        <v>626</v>
      </c>
      <c r="N156" s="82" t="s">
        <v>627</v>
      </c>
      <c r="O156" s="81"/>
      <c r="P156" s="82" t="s">
        <v>518</v>
      </c>
      <c r="Q156" s="81"/>
      <c r="R156" s="81"/>
      <c r="T156" s="41" t="s">
        <v>231</v>
      </c>
      <c r="U156" s="41" t="s">
        <v>231</v>
      </c>
      <c r="V156" s="41" t="s">
        <v>231</v>
      </c>
      <c r="X156" s="41" t="s">
        <v>231</v>
      </c>
      <c r="Y156" s="41" t="s">
        <v>231</v>
      </c>
      <c r="Z156" s="41" t="s">
        <v>231</v>
      </c>
      <c r="AA156" s="41" t="s">
        <v>232</v>
      </c>
      <c r="AB156" s="41" t="s">
        <v>232</v>
      </c>
      <c r="AC156" s="41" t="s">
        <v>231</v>
      </c>
      <c r="AF156" s="41" t="s">
        <v>231</v>
      </c>
      <c r="AG156" s="41" t="s">
        <v>231</v>
      </c>
      <c r="AH156" s="41" t="s">
        <v>231</v>
      </c>
      <c r="AJ156" s="41" t="s">
        <v>231</v>
      </c>
      <c r="AK156" s="41" t="s">
        <v>231</v>
      </c>
      <c r="AL156" s="41" t="s">
        <v>231</v>
      </c>
      <c r="AM156" s="41" t="s">
        <v>231</v>
      </c>
      <c r="AN156" s="41" t="s">
        <v>231</v>
      </c>
      <c r="AO156" s="41" t="s">
        <v>231</v>
      </c>
      <c r="AR156" s="41" t="s">
        <v>231</v>
      </c>
      <c r="AS156" s="41" t="s">
        <v>231</v>
      </c>
      <c r="AT156" s="41" t="s">
        <v>231</v>
      </c>
      <c r="AU156" s="41" t="s">
        <v>231</v>
      </c>
      <c r="AV156" s="41" t="s">
        <v>231</v>
      </c>
      <c r="AW156" s="41" t="s">
        <v>231</v>
      </c>
      <c r="AX156" s="41" t="s">
        <v>231</v>
      </c>
      <c r="AY156" s="41" t="s">
        <v>231</v>
      </c>
      <c r="AZ156" s="41" t="s">
        <v>231</v>
      </c>
      <c r="BA156" s="41" t="s">
        <v>231</v>
      </c>
      <c r="BC156" s="41" t="s">
        <v>232</v>
      </c>
      <c r="BD156" s="41" t="s">
        <v>232</v>
      </c>
      <c r="BE156" s="41" t="s">
        <v>232</v>
      </c>
      <c r="BF156" s="41" t="s">
        <v>232</v>
      </c>
      <c r="BG156" s="41" t="s">
        <v>232</v>
      </c>
      <c r="BH156" s="41" t="s">
        <v>232</v>
      </c>
      <c r="BI156" s="41" t="s">
        <v>232</v>
      </c>
      <c r="BJ156" s="41" t="s">
        <v>232</v>
      </c>
      <c r="BK156" s="41" t="s">
        <v>232</v>
      </c>
      <c r="BL156" s="41" t="s">
        <v>232</v>
      </c>
      <c r="BM156" s="41" t="s">
        <v>232</v>
      </c>
      <c r="BN156" s="41" t="s">
        <v>232</v>
      </c>
      <c r="BO156" s="41" t="s">
        <v>232</v>
      </c>
      <c r="BP156" s="41" t="s">
        <v>232</v>
      </c>
      <c r="BQ156" s="41" t="s">
        <v>232</v>
      </c>
      <c r="BR156" s="41" t="s">
        <v>232</v>
      </c>
      <c r="BS156" s="41" t="s">
        <v>232</v>
      </c>
      <c r="BT156" s="41" t="s">
        <v>232</v>
      </c>
      <c r="BU156" s="41" t="s">
        <v>232</v>
      </c>
      <c r="BV156" s="41" t="s">
        <v>232</v>
      </c>
    </row>
    <row r="157" spans="1:74" x14ac:dyDescent="0.2">
      <c r="A157" s="82" t="s">
        <v>628</v>
      </c>
      <c r="B157" s="84" t="e">
        <f>VLOOKUP(M157,'APAC Dump'!D:D,1,0)</f>
        <v>#N/A</v>
      </c>
      <c r="C157" s="84" t="e">
        <f>VLOOKUP(M157,'EMEA Dump'!D:D,1,0)</f>
        <v>#N/A</v>
      </c>
      <c r="D157" s="84" t="str">
        <f>VLOOKUP(M157,'NAM Dump'!E:E,1,0)</f>
        <v>nammemc03</v>
      </c>
      <c r="F157" s="81" t="s">
        <v>21</v>
      </c>
      <c r="G157" s="81" t="s">
        <v>526</v>
      </c>
      <c r="H157" s="81" t="s">
        <v>596</v>
      </c>
      <c r="I157" s="81" t="s">
        <v>597</v>
      </c>
      <c r="J157" s="82" t="s">
        <v>598</v>
      </c>
      <c r="K157" s="81"/>
      <c r="L157" s="148"/>
      <c r="M157" s="82" t="s">
        <v>628</v>
      </c>
      <c r="N157" s="82" t="s">
        <v>629</v>
      </c>
      <c r="O157" s="81"/>
      <c r="P157" s="82" t="s">
        <v>518</v>
      </c>
      <c r="Q157" s="81"/>
      <c r="R157" s="81"/>
      <c r="T157" s="41" t="s">
        <v>231</v>
      </c>
      <c r="U157" s="41" t="s">
        <v>231</v>
      </c>
      <c r="V157" s="41" t="s">
        <v>231</v>
      </c>
      <c r="X157" s="41" t="s">
        <v>231</v>
      </c>
      <c r="Y157" s="41" t="s">
        <v>231</v>
      </c>
      <c r="Z157" s="41" t="s">
        <v>231</v>
      </c>
      <c r="AA157" s="41" t="s">
        <v>231</v>
      </c>
      <c r="AB157" s="41" t="s">
        <v>231</v>
      </c>
      <c r="AC157" s="41" t="s">
        <v>231</v>
      </c>
      <c r="AF157" s="41" t="s">
        <v>231</v>
      </c>
      <c r="AG157" s="41" t="s">
        <v>231</v>
      </c>
      <c r="AH157" s="41" t="s">
        <v>231</v>
      </c>
      <c r="AJ157" s="41" t="s">
        <v>232</v>
      </c>
      <c r="AK157" s="41" t="s">
        <v>231</v>
      </c>
      <c r="AL157" s="41" t="s">
        <v>231</v>
      </c>
      <c r="AM157" s="41" t="s">
        <v>231</v>
      </c>
      <c r="AN157" s="41" t="s">
        <v>231</v>
      </c>
      <c r="AO157" s="41" t="s">
        <v>231</v>
      </c>
      <c r="AR157" s="41" t="s">
        <v>231</v>
      </c>
      <c r="AS157" s="41" t="s">
        <v>231</v>
      </c>
      <c r="AT157" s="41" t="s">
        <v>231</v>
      </c>
      <c r="AU157" s="41" t="s">
        <v>231</v>
      </c>
      <c r="AV157" s="41" t="s">
        <v>231</v>
      </c>
      <c r="AW157" s="41" t="s">
        <v>231</v>
      </c>
      <c r="AX157" s="41" t="s">
        <v>231</v>
      </c>
      <c r="AY157" s="41" t="s">
        <v>231</v>
      </c>
      <c r="AZ157" s="41" t="s">
        <v>231</v>
      </c>
      <c r="BA157" s="41" t="s">
        <v>231</v>
      </c>
      <c r="BC157" s="41" t="s">
        <v>232</v>
      </c>
      <c r="BD157" s="41" t="s">
        <v>232</v>
      </c>
      <c r="BE157" s="41" t="s">
        <v>232</v>
      </c>
      <c r="BF157" s="41" t="s">
        <v>232</v>
      </c>
      <c r="BG157" s="41" t="s">
        <v>232</v>
      </c>
      <c r="BH157" s="41" t="s">
        <v>232</v>
      </c>
      <c r="BI157" s="41" t="s">
        <v>232</v>
      </c>
      <c r="BJ157" s="41" t="s">
        <v>232</v>
      </c>
      <c r="BK157" s="41" t="s">
        <v>232</v>
      </c>
      <c r="BL157" s="41" t="s">
        <v>232</v>
      </c>
      <c r="BM157" s="41" t="s">
        <v>232</v>
      </c>
      <c r="BN157" s="41" t="s">
        <v>232</v>
      </c>
      <c r="BO157" s="41" t="s">
        <v>232</v>
      </c>
      <c r="BP157" s="41" t="s">
        <v>232</v>
      </c>
      <c r="BQ157" s="41" t="s">
        <v>232</v>
      </c>
      <c r="BR157" s="41" t="s">
        <v>232</v>
      </c>
      <c r="BS157" s="41" t="s">
        <v>232</v>
      </c>
      <c r="BT157" s="41" t="s">
        <v>232</v>
      </c>
      <c r="BU157" s="41" t="s">
        <v>232</v>
      </c>
      <c r="BV157" s="41" t="s">
        <v>232</v>
      </c>
    </row>
    <row r="158" spans="1:74" x14ac:dyDescent="0.2">
      <c r="A158" s="82" t="s">
        <v>630</v>
      </c>
      <c r="B158" s="84" t="e">
        <f>VLOOKUP(M158,'APAC Dump'!D:D,1,0)</f>
        <v>#N/A</v>
      </c>
      <c r="C158" s="84" t="e">
        <f>VLOOKUP(M158,'EMEA Dump'!D:D,1,0)</f>
        <v>#N/A</v>
      </c>
      <c r="D158" s="84" t="str">
        <f>VLOOKUP(M158,'NAM Dump'!E:E,1,0)</f>
        <v>nammemc04</v>
      </c>
      <c r="F158" s="81" t="s">
        <v>21</v>
      </c>
      <c r="G158" s="81" t="s">
        <v>526</v>
      </c>
      <c r="H158" s="81" t="s">
        <v>596</v>
      </c>
      <c r="I158" s="81" t="s">
        <v>597</v>
      </c>
      <c r="J158" s="82" t="s">
        <v>598</v>
      </c>
      <c r="K158" s="81"/>
      <c r="L158" s="148"/>
      <c r="M158" s="82" t="s">
        <v>630</v>
      </c>
      <c r="N158" s="82" t="s">
        <v>631</v>
      </c>
      <c r="O158" s="81"/>
      <c r="P158" s="82" t="s">
        <v>518</v>
      </c>
      <c r="Q158" s="81"/>
      <c r="R158" s="81"/>
      <c r="T158" s="41" t="s">
        <v>231</v>
      </c>
      <c r="U158" s="41" t="s">
        <v>231</v>
      </c>
      <c r="V158" s="41" t="s">
        <v>231</v>
      </c>
      <c r="X158" s="41" t="s">
        <v>231</v>
      </c>
      <c r="Y158" s="41" t="s">
        <v>231</v>
      </c>
      <c r="Z158" s="41" t="s">
        <v>231</v>
      </c>
      <c r="AA158" s="41" t="s">
        <v>232</v>
      </c>
      <c r="AB158" s="41" t="s">
        <v>232</v>
      </c>
      <c r="AC158" s="41" t="s">
        <v>231</v>
      </c>
      <c r="AF158" s="41" t="s">
        <v>231</v>
      </c>
      <c r="AG158" s="41" t="s">
        <v>231</v>
      </c>
      <c r="AH158" s="41" t="s">
        <v>231</v>
      </c>
      <c r="AJ158" s="41" t="s">
        <v>232</v>
      </c>
      <c r="AK158" s="41" t="s">
        <v>231</v>
      </c>
      <c r="AL158" s="41" t="s">
        <v>231</v>
      </c>
      <c r="AM158" s="41" t="s">
        <v>231</v>
      </c>
      <c r="AN158" s="41" t="s">
        <v>231</v>
      </c>
      <c r="AO158" s="41" t="s">
        <v>231</v>
      </c>
      <c r="AR158" s="41" t="s">
        <v>231</v>
      </c>
      <c r="AS158" s="41" t="s">
        <v>231</v>
      </c>
      <c r="AT158" s="41" t="s">
        <v>231</v>
      </c>
      <c r="AU158" s="41" t="s">
        <v>231</v>
      </c>
      <c r="AV158" s="41" t="s">
        <v>231</v>
      </c>
      <c r="AW158" s="41" t="s">
        <v>231</v>
      </c>
      <c r="AX158" s="41" t="s">
        <v>231</v>
      </c>
      <c r="AY158" s="41" t="s">
        <v>231</v>
      </c>
      <c r="AZ158" s="41" t="s">
        <v>231</v>
      </c>
      <c r="BA158" s="41" t="s">
        <v>231</v>
      </c>
      <c r="BC158" s="41" t="s">
        <v>232</v>
      </c>
      <c r="BD158" s="41" t="s">
        <v>232</v>
      </c>
      <c r="BE158" s="41" t="s">
        <v>232</v>
      </c>
      <c r="BF158" s="41" t="s">
        <v>232</v>
      </c>
      <c r="BG158" s="41" t="s">
        <v>232</v>
      </c>
      <c r="BH158" s="41" t="s">
        <v>232</v>
      </c>
      <c r="BI158" s="41" t="s">
        <v>232</v>
      </c>
      <c r="BJ158" s="41" t="s">
        <v>232</v>
      </c>
      <c r="BK158" s="41" t="s">
        <v>232</v>
      </c>
      <c r="BL158" s="41" t="s">
        <v>232</v>
      </c>
      <c r="BM158" s="41" t="s">
        <v>232</v>
      </c>
      <c r="BN158" s="41" t="s">
        <v>232</v>
      </c>
      <c r="BO158" s="41" t="s">
        <v>232</v>
      </c>
      <c r="BP158" s="41" t="s">
        <v>232</v>
      </c>
      <c r="BQ158" s="41" t="s">
        <v>232</v>
      </c>
      <c r="BR158" s="41" t="s">
        <v>232</v>
      </c>
      <c r="BS158" s="41" t="s">
        <v>232</v>
      </c>
      <c r="BT158" s="41" t="s">
        <v>232</v>
      </c>
      <c r="BU158" s="41" t="s">
        <v>232</v>
      </c>
      <c r="BV158" s="41" t="s">
        <v>232</v>
      </c>
    </row>
    <row r="159" spans="1:74" x14ac:dyDescent="0.2">
      <c r="A159" s="82" t="s">
        <v>632</v>
      </c>
      <c r="B159" s="84" t="e">
        <f>VLOOKUP(M159,'APAC Dump'!D:D,1,0)</f>
        <v>#N/A</v>
      </c>
      <c r="C159" s="84" t="e">
        <f>VLOOKUP(M159,'EMEA Dump'!D:D,1,0)</f>
        <v>#N/A</v>
      </c>
      <c r="D159" s="84" t="str">
        <f>VLOOKUP(M159,'NAM Dump'!E:E,1,0)</f>
        <v>nammemc05</v>
      </c>
      <c r="F159" s="81" t="s">
        <v>21</v>
      </c>
      <c r="G159" s="81" t="s">
        <v>526</v>
      </c>
      <c r="H159" s="81" t="s">
        <v>596</v>
      </c>
      <c r="I159" s="81" t="s">
        <v>597</v>
      </c>
      <c r="J159" s="82" t="s">
        <v>598</v>
      </c>
      <c r="K159" s="81"/>
      <c r="L159" s="148"/>
      <c r="M159" s="82" t="s">
        <v>632</v>
      </c>
      <c r="N159" s="82" t="s">
        <v>633</v>
      </c>
      <c r="O159" s="81"/>
      <c r="P159" s="82" t="s">
        <v>518</v>
      </c>
      <c r="Q159" s="81"/>
      <c r="R159" s="81"/>
      <c r="T159" s="41" t="s">
        <v>231</v>
      </c>
      <c r="U159" s="41" t="s">
        <v>231</v>
      </c>
      <c r="V159" s="41" t="s">
        <v>231</v>
      </c>
      <c r="X159" s="41" t="s">
        <v>231</v>
      </c>
      <c r="Y159" s="41" t="s">
        <v>231</v>
      </c>
      <c r="Z159" s="41" t="s">
        <v>231</v>
      </c>
      <c r="AA159" s="41" t="s">
        <v>231</v>
      </c>
      <c r="AB159" s="41" t="s">
        <v>231</v>
      </c>
      <c r="AC159" s="41" t="s">
        <v>231</v>
      </c>
      <c r="AF159" s="41" t="s">
        <v>231</v>
      </c>
      <c r="AG159" s="41" t="s">
        <v>231</v>
      </c>
      <c r="AH159" s="41" t="s">
        <v>231</v>
      </c>
      <c r="AJ159" s="41" t="s">
        <v>232</v>
      </c>
      <c r="AK159" s="41" t="s">
        <v>231</v>
      </c>
      <c r="AL159" s="41" t="s">
        <v>231</v>
      </c>
      <c r="AM159" s="41" t="s">
        <v>231</v>
      </c>
      <c r="AN159" s="41" t="s">
        <v>231</v>
      </c>
      <c r="AO159" s="41" t="s">
        <v>231</v>
      </c>
      <c r="AR159" s="41" t="s">
        <v>231</v>
      </c>
      <c r="AS159" s="41" t="s">
        <v>231</v>
      </c>
      <c r="AT159" s="41" t="s">
        <v>231</v>
      </c>
      <c r="AU159" s="41" t="s">
        <v>231</v>
      </c>
      <c r="AV159" s="41" t="s">
        <v>231</v>
      </c>
      <c r="AW159" s="41" t="s">
        <v>231</v>
      </c>
      <c r="AX159" s="41" t="s">
        <v>231</v>
      </c>
      <c r="AY159" s="41" t="s">
        <v>231</v>
      </c>
      <c r="AZ159" s="41" t="s">
        <v>231</v>
      </c>
      <c r="BA159" s="41" t="s">
        <v>231</v>
      </c>
      <c r="BC159" s="41" t="s">
        <v>232</v>
      </c>
      <c r="BD159" s="41" t="s">
        <v>232</v>
      </c>
      <c r="BE159" s="41" t="s">
        <v>232</v>
      </c>
      <c r="BF159" s="41" t="s">
        <v>232</v>
      </c>
      <c r="BG159" s="41" t="s">
        <v>232</v>
      </c>
      <c r="BH159" s="41" t="s">
        <v>232</v>
      </c>
      <c r="BI159" s="41" t="s">
        <v>232</v>
      </c>
      <c r="BJ159" s="41" t="s">
        <v>232</v>
      </c>
      <c r="BK159" s="41" t="s">
        <v>232</v>
      </c>
      <c r="BL159" s="41" t="s">
        <v>232</v>
      </c>
      <c r="BM159" s="41" t="s">
        <v>232</v>
      </c>
      <c r="BN159" s="41" t="s">
        <v>232</v>
      </c>
      <c r="BO159" s="41" t="s">
        <v>232</v>
      </c>
      <c r="BP159" s="41" t="s">
        <v>232</v>
      </c>
      <c r="BQ159" s="41" t="s">
        <v>232</v>
      </c>
      <c r="BR159" s="41" t="s">
        <v>232</v>
      </c>
      <c r="BS159" s="41" t="s">
        <v>232</v>
      </c>
      <c r="BT159" s="41" t="s">
        <v>232</v>
      </c>
      <c r="BU159" s="41" t="s">
        <v>232</v>
      </c>
      <c r="BV159" s="41" t="s">
        <v>232</v>
      </c>
    </row>
    <row r="160" spans="1:74" x14ac:dyDescent="0.2">
      <c r="A160" s="82" t="s">
        <v>634</v>
      </c>
      <c r="B160" s="84" t="e">
        <f>VLOOKUP(M160,'APAC Dump'!D:D,1,0)</f>
        <v>#N/A</v>
      </c>
      <c r="C160" s="84" t="e">
        <f>VLOOKUP(M160,'EMEA Dump'!D:D,1,0)</f>
        <v>#N/A</v>
      </c>
      <c r="D160" s="84" t="str">
        <f>VLOOKUP(M160,'NAM Dump'!E:E,1,0)</f>
        <v>nammemc06</v>
      </c>
      <c r="F160" s="81" t="s">
        <v>21</v>
      </c>
      <c r="G160" s="81" t="s">
        <v>526</v>
      </c>
      <c r="H160" s="81" t="s">
        <v>596</v>
      </c>
      <c r="I160" s="81" t="s">
        <v>597</v>
      </c>
      <c r="J160" s="82" t="s">
        <v>598</v>
      </c>
      <c r="K160" s="81"/>
      <c r="L160" s="148"/>
      <c r="M160" s="82" t="s">
        <v>634</v>
      </c>
      <c r="N160" s="82" t="s">
        <v>635</v>
      </c>
      <c r="O160" s="81"/>
      <c r="P160" s="82" t="s">
        <v>518</v>
      </c>
      <c r="Q160" s="81"/>
      <c r="R160" s="81"/>
      <c r="T160" s="41" t="s">
        <v>231</v>
      </c>
      <c r="U160" s="41" t="s">
        <v>231</v>
      </c>
      <c r="V160" s="41" t="s">
        <v>231</v>
      </c>
      <c r="X160" s="41" t="s">
        <v>231</v>
      </c>
      <c r="Y160" s="41" t="s">
        <v>231</v>
      </c>
      <c r="Z160" s="41" t="s">
        <v>231</v>
      </c>
      <c r="AA160" s="41" t="s">
        <v>232</v>
      </c>
      <c r="AB160" s="41" t="s">
        <v>232</v>
      </c>
      <c r="AC160" s="41" t="s">
        <v>231</v>
      </c>
      <c r="AF160" s="41" t="s">
        <v>231</v>
      </c>
      <c r="AG160" s="41" t="s">
        <v>231</v>
      </c>
      <c r="AH160" s="41" t="s">
        <v>231</v>
      </c>
      <c r="AJ160" s="41" t="s">
        <v>232</v>
      </c>
      <c r="AK160" s="41" t="s">
        <v>231</v>
      </c>
      <c r="AL160" s="41" t="s">
        <v>231</v>
      </c>
      <c r="AM160" s="41" t="s">
        <v>231</v>
      </c>
      <c r="AN160" s="41" t="s">
        <v>231</v>
      </c>
      <c r="AO160" s="41" t="s">
        <v>231</v>
      </c>
      <c r="AR160" s="41" t="s">
        <v>231</v>
      </c>
      <c r="AS160" s="41" t="s">
        <v>231</v>
      </c>
      <c r="AT160" s="41" t="s">
        <v>231</v>
      </c>
      <c r="AU160" s="41" t="s">
        <v>231</v>
      </c>
      <c r="AV160" s="41" t="s">
        <v>231</v>
      </c>
      <c r="AW160" s="41" t="s">
        <v>231</v>
      </c>
      <c r="AX160" s="41" t="s">
        <v>231</v>
      </c>
      <c r="AY160" s="41" t="s">
        <v>231</v>
      </c>
      <c r="AZ160" s="41" t="s">
        <v>231</v>
      </c>
      <c r="BA160" s="41" t="s">
        <v>231</v>
      </c>
      <c r="BC160" s="41" t="s">
        <v>232</v>
      </c>
      <c r="BD160" s="41" t="s">
        <v>232</v>
      </c>
      <c r="BE160" s="41" t="s">
        <v>232</v>
      </c>
      <c r="BF160" s="41" t="s">
        <v>232</v>
      </c>
      <c r="BG160" s="41" t="s">
        <v>232</v>
      </c>
      <c r="BH160" s="41" t="s">
        <v>232</v>
      </c>
      <c r="BI160" s="41" t="s">
        <v>232</v>
      </c>
      <c r="BJ160" s="41" t="s">
        <v>232</v>
      </c>
      <c r="BK160" s="41" t="s">
        <v>232</v>
      </c>
      <c r="BL160" s="41" t="s">
        <v>232</v>
      </c>
      <c r="BM160" s="41" t="s">
        <v>232</v>
      </c>
      <c r="BN160" s="41" t="s">
        <v>232</v>
      </c>
      <c r="BO160" s="41" t="s">
        <v>232</v>
      </c>
      <c r="BP160" s="41" t="s">
        <v>232</v>
      </c>
      <c r="BQ160" s="41" t="s">
        <v>232</v>
      </c>
      <c r="BR160" s="41" t="s">
        <v>232</v>
      </c>
      <c r="BS160" s="41" t="s">
        <v>232</v>
      </c>
      <c r="BT160" s="41" t="s">
        <v>232</v>
      </c>
      <c r="BU160" s="41" t="s">
        <v>232</v>
      </c>
      <c r="BV160" s="41" t="s">
        <v>232</v>
      </c>
    </row>
    <row r="161" spans="1:74" x14ac:dyDescent="0.2">
      <c r="A161" s="82" t="s">
        <v>636</v>
      </c>
      <c r="B161" s="84" t="e">
        <f>VLOOKUP(M161,'APAC Dump'!D:D,1,0)</f>
        <v>#N/A</v>
      </c>
      <c r="C161" s="84" t="e">
        <f>VLOOKUP(M161,'EMEA Dump'!D:D,1,0)</f>
        <v>#N/A</v>
      </c>
      <c r="D161" s="84" t="str">
        <f>VLOOKUP(M161,'NAM Dump'!E:E,1,0)</f>
        <v>nammemc07</v>
      </c>
      <c r="F161" s="81" t="s">
        <v>21</v>
      </c>
      <c r="G161" s="81" t="s">
        <v>526</v>
      </c>
      <c r="H161" s="81" t="s">
        <v>596</v>
      </c>
      <c r="I161" s="81" t="s">
        <v>597</v>
      </c>
      <c r="J161" s="82" t="s">
        <v>598</v>
      </c>
      <c r="K161" s="81"/>
      <c r="L161" s="148"/>
      <c r="M161" s="82" t="s">
        <v>636</v>
      </c>
      <c r="N161" s="82" t="s">
        <v>637</v>
      </c>
      <c r="O161" s="81"/>
      <c r="P161" s="82" t="s">
        <v>518</v>
      </c>
      <c r="Q161" s="81"/>
      <c r="R161" s="81"/>
      <c r="T161" s="41" t="s">
        <v>231</v>
      </c>
      <c r="U161" s="41" t="s">
        <v>231</v>
      </c>
      <c r="V161" s="41" t="s">
        <v>231</v>
      </c>
      <c r="X161" s="41" t="s">
        <v>231</v>
      </c>
      <c r="Y161" s="41" t="s">
        <v>231</v>
      </c>
      <c r="Z161" s="41" t="s">
        <v>231</v>
      </c>
      <c r="AA161" s="41" t="s">
        <v>232</v>
      </c>
      <c r="AB161" s="41" t="s">
        <v>232</v>
      </c>
      <c r="AC161" s="41" t="s">
        <v>231</v>
      </c>
      <c r="AF161" s="41" t="s">
        <v>231</v>
      </c>
      <c r="AG161" s="41" t="s">
        <v>231</v>
      </c>
      <c r="AH161" s="41" t="s">
        <v>231</v>
      </c>
      <c r="AJ161" s="41" t="s">
        <v>232</v>
      </c>
      <c r="AK161" s="41" t="s">
        <v>231</v>
      </c>
      <c r="AL161" s="41" t="s">
        <v>231</v>
      </c>
      <c r="AM161" s="41" t="s">
        <v>231</v>
      </c>
      <c r="AN161" s="41" t="s">
        <v>231</v>
      </c>
      <c r="AO161" s="41" t="s">
        <v>231</v>
      </c>
      <c r="AR161" s="41" t="s">
        <v>231</v>
      </c>
      <c r="AS161" s="41" t="s">
        <v>231</v>
      </c>
      <c r="AT161" s="41" t="s">
        <v>231</v>
      </c>
      <c r="AU161" s="41" t="s">
        <v>231</v>
      </c>
      <c r="AV161" s="41" t="s">
        <v>231</v>
      </c>
      <c r="AW161" s="41" t="s">
        <v>231</v>
      </c>
      <c r="AX161" s="41" t="s">
        <v>231</v>
      </c>
      <c r="AY161" s="41" t="s">
        <v>231</v>
      </c>
      <c r="AZ161" s="41" t="s">
        <v>231</v>
      </c>
      <c r="BA161" s="41" t="s">
        <v>231</v>
      </c>
      <c r="BC161" s="41" t="s">
        <v>232</v>
      </c>
      <c r="BD161" s="41" t="s">
        <v>232</v>
      </c>
      <c r="BE161" s="41" t="s">
        <v>232</v>
      </c>
      <c r="BF161" s="41" t="s">
        <v>232</v>
      </c>
      <c r="BG161" s="41" t="s">
        <v>232</v>
      </c>
      <c r="BH161" s="41" t="s">
        <v>232</v>
      </c>
      <c r="BI161" s="41" t="s">
        <v>232</v>
      </c>
      <c r="BJ161" s="41" t="s">
        <v>232</v>
      </c>
      <c r="BK161" s="41" t="s">
        <v>232</v>
      </c>
      <c r="BL161" s="41" t="s">
        <v>232</v>
      </c>
      <c r="BM161" s="41" t="s">
        <v>232</v>
      </c>
      <c r="BN161" s="41" t="s">
        <v>232</v>
      </c>
      <c r="BO161" s="41" t="s">
        <v>232</v>
      </c>
      <c r="BP161" s="41" t="s">
        <v>232</v>
      </c>
      <c r="BQ161" s="41" t="s">
        <v>232</v>
      </c>
      <c r="BR161" s="41" t="s">
        <v>232</v>
      </c>
      <c r="BS161" s="41" t="s">
        <v>232</v>
      </c>
      <c r="BT161" s="41" t="s">
        <v>232</v>
      </c>
      <c r="BU161" s="41" t="s">
        <v>232</v>
      </c>
      <c r="BV161" s="41" t="s">
        <v>232</v>
      </c>
    </row>
    <row r="162" spans="1:74" x14ac:dyDescent="0.2">
      <c r="A162" s="82" t="s">
        <v>638</v>
      </c>
      <c r="B162" s="84" t="e">
        <f>VLOOKUP(M162,'APAC Dump'!D:D,1,0)</f>
        <v>#N/A</v>
      </c>
      <c r="C162" s="84" t="e">
        <f>VLOOKUP(M162,'EMEA Dump'!D:D,1,0)</f>
        <v>#N/A</v>
      </c>
      <c r="D162" s="84" t="str">
        <f>VLOOKUP(M162,'NAM Dump'!E:E,1,0)</f>
        <v>nammesrsp03</v>
      </c>
      <c r="F162" s="81" t="s">
        <v>21</v>
      </c>
      <c r="G162" s="81" t="s">
        <v>526</v>
      </c>
      <c r="H162" s="81" t="s">
        <v>596</v>
      </c>
      <c r="I162" s="81" t="s">
        <v>597</v>
      </c>
      <c r="J162" s="82" t="s">
        <v>598</v>
      </c>
      <c r="K162" s="81"/>
      <c r="L162" s="148"/>
      <c r="M162" s="82" t="s">
        <v>638</v>
      </c>
      <c r="N162" s="82" t="s">
        <v>639</v>
      </c>
      <c r="O162" s="81"/>
      <c r="P162" s="82" t="s">
        <v>548</v>
      </c>
      <c r="Q162" s="81"/>
      <c r="R162" s="81"/>
      <c r="T162" s="41" t="s">
        <v>231</v>
      </c>
      <c r="U162" s="41" t="s">
        <v>231</v>
      </c>
      <c r="V162" s="41" t="s">
        <v>231</v>
      </c>
      <c r="X162" s="41" t="s">
        <v>231</v>
      </c>
      <c r="Y162" s="41" t="s">
        <v>231</v>
      </c>
      <c r="Z162" s="41" t="s">
        <v>231</v>
      </c>
      <c r="AA162" s="41" t="s">
        <v>232</v>
      </c>
      <c r="AB162" s="41" t="s">
        <v>232</v>
      </c>
      <c r="AC162" s="41" t="s">
        <v>232</v>
      </c>
      <c r="AF162" s="41" t="s">
        <v>231</v>
      </c>
      <c r="AG162" s="41" t="s">
        <v>231</v>
      </c>
      <c r="AH162" s="41" t="s">
        <v>231</v>
      </c>
      <c r="AJ162" s="41" t="s">
        <v>232</v>
      </c>
      <c r="AK162" s="41" t="s">
        <v>231</v>
      </c>
      <c r="AL162" s="41" t="s">
        <v>231</v>
      </c>
      <c r="AM162" s="41" t="s">
        <v>231</v>
      </c>
      <c r="AN162" s="41" t="s">
        <v>231</v>
      </c>
      <c r="AO162" s="41" t="s">
        <v>231</v>
      </c>
      <c r="AR162" s="41" t="s">
        <v>231</v>
      </c>
      <c r="AS162" s="41" t="s">
        <v>231</v>
      </c>
      <c r="AT162" s="41" t="s">
        <v>231</v>
      </c>
      <c r="AU162" s="41" t="s">
        <v>231</v>
      </c>
      <c r="AV162" s="41" t="s">
        <v>231</v>
      </c>
      <c r="AW162" s="41" t="s">
        <v>231</v>
      </c>
      <c r="AX162" s="41" t="s">
        <v>231</v>
      </c>
      <c r="AY162" s="41" t="s">
        <v>231</v>
      </c>
      <c r="AZ162" s="41" t="s">
        <v>231</v>
      </c>
      <c r="BA162" s="41" t="s">
        <v>231</v>
      </c>
      <c r="BC162" s="41" t="s">
        <v>232</v>
      </c>
      <c r="BD162" s="41" t="s">
        <v>232</v>
      </c>
      <c r="BE162" s="41" t="s">
        <v>232</v>
      </c>
      <c r="BF162" s="41" t="s">
        <v>232</v>
      </c>
      <c r="BG162" s="41" t="s">
        <v>232</v>
      </c>
      <c r="BH162" s="41" t="s">
        <v>232</v>
      </c>
      <c r="BI162" s="41" t="s">
        <v>232</v>
      </c>
      <c r="BJ162" s="41" t="s">
        <v>232</v>
      </c>
      <c r="BK162" s="41" t="s">
        <v>232</v>
      </c>
      <c r="BL162" s="41" t="s">
        <v>232</v>
      </c>
      <c r="BM162" s="41" t="s">
        <v>232</v>
      </c>
      <c r="BN162" s="41" t="s">
        <v>232</v>
      </c>
      <c r="BO162" s="41" t="s">
        <v>232</v>
      </c>
      <c r="BP162" s="41" t="s">
        <v>232</v>
      </c>
      <c r="BQ162" s="41" t="s">
        <v>232</v>
      </c>
      <c r="BR162" s="41" t="s">
        <v>232</v>
      </c>
      <c r="BS162" s="41" t="s">
        <v>232</v>
      </c>
      <c r="BT162" s="41" t="s">
        <v>232</v>
      </c>
      <c r="BU162" s="41" t="s">
        <v>232</v>
      </c>
      <c r="BV162" s="41" t="s">
        <v>232</v>
      </c>
    </row>
    <row r="163" spans="1:74" x14ac:dyDescent="0.2">
      <c r="A163" s="82" t="s">
        <v>640</v>
      </c>
      <c r="B163" s="84" t="e">
        <f>VLOOKUP(M163,'APAC Dump'!D:D,1,0)</f>
        <v>#N/A</v>
      </c>
      <c r="C163" s="84" t="e">
        <f>VLOOKUP(M163,'EMEA Dump'!D:D,1,0)</f>
        <v>#N/A</v>
      </c>
      <c r="D163" s="84" t="str">
        <f>VLOOKUP(M163,'NAM Dump'!E:E,1,0)</f>
        <v>nammesrsp04</v>
      </c>
      <c r="F163" s="81" t="s">
        <v>21</v>
      </c>
      <c r="G163" s="81" t="s">
        <v>526</v>
      </c>
      <c r="H163" s="81" t="s">
        <v>596</v>
      </c>
      <c r="I163" s="81" t="s">
        <v>597</v>
      </c>
      <c r="J163" s="82" t="s">
        <v>598</v>
      </c>
      <c r="K163" s="81"/>
      <c r="L163" s="148"/>
      <c r="M163" s="82" t="s">
        <v>640</v>
      </c>
      <c r="N163" s="82" t="s">
        <v>641</v>
      </c>
      <c r="O163" s="81"/>
      <c r="P163" s="82" t="s">
        <v>548</v>
      </c>
      <c r="Q163" s="81"/>
      <c r="R163" s="81"/>
      <c r="T163" s="41" t="s">
        <v>231</v>
      </c>
      <c r="U163" s="41" t="s">
        <v>231</v>
      </c>
      <c r="V163" s="41" t="s">
        <v>231</v>
      </c>
      <c r="X163" s="41" t="s">
        <v>231</v>
      </c>
      <c r="Y163" s="41" t="s">
        <v>231</v>
      </c>
      <c r="Z163" s="41" t="s">
        <v>231</v>
      </c>
      <c r="AA163" s="41" t="s">
        <v>232</v>
      </c>
      <c r="AB163" s="41" t="s">
        <v>232</v>
      </c>
      <c r="AC163" s="41" t="s">
        <v>232</v>
      </c>
      <c r="AF163" s="41" t="s">
        <v>231</v>
      </c>
      <c r="AG163" s="41" t="s">
        <v>231</v>
      </c>
      <c r="AH163" s="41" t="s">
        <v>231</v>
      </c>
      <c r="AJ163" s="41" t="s">
        <v>232</v>
      </c>
      <c r="AK163" s="41" t="s">
        <v>231</v>
      </c>
      <c r="AL163" s="41" t="s">
        <v>231</v>
      </c>
      <c r="AM163" s="41" t="s">
        <v>231</v>
      </c>
      <c r="AN163" s="41" t="s">
        <v>231</v>
      </c>
      <c r="AO163" s="41" t="s">
        <v>231</v>
      </c>
      <c r="AR163" s="41" t="s">
        <v>231</v>
      </c>
      <c r="AS163" s="41" t="s">
        <v>231</v>
      </c>
      <c r="AT163" s="41" t="s">
        <v>231</v>
      </c>
      <c r="AU163" s="41" t="s">
        <v>231</v>
      </c>
      <c r="AV163" s="41" t="s">
        <v>231</v>
      </c>
      <c r="AW163" s="41" t="s">
        <v>231</v>
      </c>
      <c r="AX163" s="41" t="s">
        <v>231</v>
      </c>
      <c r="AY163" s="41" t="s">
        <v>231</v>
      </c>
      <c r="AZ163" s="41" t="s">
        <v>231</v>
      </c>
      <c r="BA163" s="41" t="s">
        <v>231</v>
      </c>
      <c r="BC163" s="41" t="s">
        <v>232</v>
      </c>
      <c r="BD163" s="41" t="s">
        <v>232</v>
      </c>
      <c r="BE163" s="41" t="s">
        <v>232</v>
      </c>
      <c r="BF163" s="41" t="s">
        <v>232</v>
      </c>
      <c r="BG163" s="41" t="s">
        <v>232</v>
      </c>
      <c r="BH163" s="41" t="s">
        <v>232</v>
      </c>
      <c r="BI163" s="41" t="s">
        <v>232</v>
      </c>
      <c r="BJ163" s="41" t="s">
        <v>232</v>
      </c>
      <c r="BK163" s="41" t="s">
        <v>232</v>
      </c>
      <c r="BL163" s="41" t="s">
        <v>232</v>
      </c>
      <c r="BM163" s="41" t="s">
        <v>232</v>
      </c>
      <c r="BN163" s="41" t="s">
        <v>232</v>
      </c>
      <c r="BO163" s="41" t="s">
        <v>232</v>
      </c>
      <c r="BP163" s="41" t="s">
        <v>232</v>
      </c>
      <c r="BQ163" s="41" t="s">
        <v>232</v>
      </c>
      <c r="BR163" s="41" t="s">
        <v>232</v>
      </c>
      <c r="BS163" s="41" t="s">
        <v>232</v>
      </c>
      <c r="BT163" s="41" t="s">
        <v>232</v>
      </c>
      <c r="BU163" s="41" t="s">
        <v>232</v>
      </c>
      <c r="BV163" s="41" t="s">
        <v>232</v>
      </c>
    </row>
    <row r="164" spans="1:74" x14ac:dyDescent="0.2">
      <c r="A164" s="82" t="s">
        <v>642</v>
      </c>
      <c r="B164" s="84" t="e">
        <f>VLOOKUP(M164,'APAC Dump'!D:D,1,0)</f>
        <v>#N/A</v>
      </c>
      <c r="C164" s="84" t="e">
        <f>VLOOKUP(M164,'EMEA Dump'!D:D,1,0)</f>
        <v>#N/A</v>
      </c>
      <c r="D164" s="84" t="str">
        <f>VLOOKUP(M164,'NAM Dump'!E:E,1,0)</f>
        <v>nammesrss03</v>
      </c>
      <c r="F164" s="81" t="s">
        <v>21</v>
      </c>
      <c r="G164" s="81" t="s">
        <v>526</v>
      </c>
      <c r="H164" s="81" t="s">
        <v>596</v>
      </c>
      <c r="I164" s="81" t="s">
        <v>597</v>
      </c>
      <c r="J164" s="82" t="s">
        <v>598</v>
      </c>
      <c r="K164" s="81"/>
      <c r="L164" s="148"/>
      <c r="M164" s="82" t="s">
        <v>642</v>
      </c>
      <c r="N164" s="82" t="s">
        <v>643</v>
      </c>
      <c r="O164" s="81"/>
      <c r="P164" s="82" t="s">
        <v>548</v>
      </c>
      <c r="Q164" s="81"/>
      <c r="R164" s="81"/>
      <c r="T164" s="41" t="s">
        <v>231</v>
      </c>
      <c r="U164" s="41" t="s">
        <v>231</v>
      </c>
      <c r="V164" s="41" t="s">
        <v>231</v>
      </c>
      <c r="X164" s="41" t="s">
        <v>231</v>
      </c>
      <c r="Y164" s="41" t="s">
        <v>231</v>
      </c>
      <c r="Z164" s="41" t="s">
        <v>231</v>
      </c>
      <c r="AA164" s="41" t="s">
        <v>231</v>
      </c>
      <c r="AB164" s="41" t="s">
        <v>231</v>
      </c>
      <c r="AC164" s="41" t="s">
        <v>231</v>
      </c>
      <c r="AF164" s="41" t="s">
        <v>231</v>
      </c>
      <c r="AG164" s="41" t="s">
        <v>231</v>
      </c>
      <c r="AH164" s="41" t="s">
        <v>231</v>
      </c>
      <c r="AJ164" s="41" t="s">
        <v>232</v>
      </c>
      <c r="AK164" s="41" t="s">
        <v>231</v>
      </c>
      <c r="AL164" s="41" t="s">
        <v>231</v>
      </c>
      <c r="AM164" s="41" t="s">
        <v>231</v>
      </c>
      <c r="AN164" s="41" t="s">
        <v>231</v>
      </c>
      <c r="AO164" s="41" t="s">
        <v>231</v>
      </c>
      <c r="AR164" s="41" t="s">
        <v>231</v>
      </c>
      <c r="AS164" s="41" t="s">
        <v>231</v>
      </c>
      <c r="AT164" s="41" t="s">
        <v>231</v>
      </c>
      <c r="AU164" s="41" t="s">
        <v>231</v>
      </c>
      <c r="AV164" s="41" t="s">
        <v>231</v>
      </c>
      <c r="AW164" s="41" t="s">
        <v>231</v>
      </c>
      <c r="AX164" s="41" t="s">
        <v>231</v>
      </c>
      <c r="AY164" s="41" t="s">
        <v>231</v>
      </c>
      <c r="AZ164" s="41" t="s">
        <v>231</v>
      </c>
      <c r="BA164" s="41" t="s">
        <v>231</v>
      </c>
      <c r="BC164" s="41" t="s">
        <v>232</v>
      </c>
      <c r="BD164" s="41" t="s">
        <v>232</v>
      </c>
      <c r="BE164" s="41" t="s">
        <v>232</v>
      </c>
      <c r="BF164" s="41" t="s">
        <v>232</v>
      </c>
      <c r="BG164" s="41" t="s">
        <v>232</v>
      </c>
      <c r="BH164" s="41" t="s">
        <v>232</v>
      </c>
      <c r="BI164" s="41" t="s">
        <v>232</v>
      </c>
      <c r="BJ164" s="41" t="s">
        <v>232</v>
      </c>
      <c r="BK164" s="41" t="s">
        <v>232</v>
      </c>
      <c r="BL164" s="41" t="s">
        <v>232</v>
      </c>
      <c r="BM164" s="41" t="s">
        <v>232</v>
      </c>
      <c r="BN164" s="41" t="s">
        <v>232</v>
      </c>
      <c r="BO164" s="41" t="s">
        <v>232</v>
      </c>
      <c r="BP164" s="41" t="s">
        <v>232</v>
      </c>
      <c r="BQ164" s="41" t="s">
        <v>232</v>
      </c>
      <c r="BR164" s="41" t="s">
        <v>232</v>
      </c>
      <c r="BS164" s="41" t="s">
        <v>232</v>
      </c>
      <c r="BT164" s="41" t="s">
        <v>232</v>
      </c>
      <c r="BU164" s="41" t="s">
        <v>232</v>
      </c>
      <c r="BV164" s="41" t="s">
        <v>232</v>
      </c>
    </row>
    <row r="165" spans="1:74" x14ac:dyDescent="0.2">
      <c r="A165" s="82" t="s">
        <v>644</v>
      </c>
      <c r="B165" s="84" t="e">
        <f>VLOOKUP(M165,'APAC Dump'!D:D,1,0)</f>
        <v>#N/A</v>
      </c>
      <c r="C165" s="84" t="e">
        <f>VLOOKUP(M165,'EMEA Dump'!D:D,1,0)</f>
        <v>#N/A</v>
      </c>
      <c r="D165" s="84" t="str">
        <f>VLOOKUP(M165,'NAM Dump'!E:E,1,0)</f>
        <v>nammesrss04</v>
      </c>
      <c r="F165" s="81" t="s">
        <v>21</v>
      </c>
      <c r="G165" s="81" t="s">
        <v>526</v>
      </c>
      <c r="H165" s="81" t="s">
        <v>596</v>
      </c>
      <c r="I165" s="81" t="s">
        <v>597</v>
      </c>
      <c r="J165" s="82" t="s">
        <v>598</v>
      </c>
      <c r="K165" s="81"/>
      <c r="L165" s="148"/>
      <c r="M165" s="82" t="s">
        <v>644</v>
      </c>
      <c r="N165" s="82" t="s">
        <v>645</v>
      </c>
      <c r="O165" s="81"/>
      <c r="P165" s="82" t="s">
        <v>548</v>
      </c>
      <c r="Q165" s="81"/>
      <c r="R165" s="81"/>
      <c r="T165" s="41" t="s">
        <v>231</v>
      </c>
      <c r="U165" s="41" t="s">
        <v>231</v>
      </c>
      <c r="V165" s="41" t="s">
        <v>231</v>
      </c>
      <c r="X165" s="41" t="s">
        <v>231</v>
      </c>
      <c r="Y165" s="41" t="s">
        <v>231</v>
      </c>
      <c r="Z165" s="41" t="s">
        <v>231</v>
      </c>
      <c r="AA165" s="41" t="s">
        <v>231</v>
      </c>
      <c r="AB165" s="41" t="s">
        <v>231</v>
      </c>
      <c r="AC165" s="41" t="s">
        <v>231</v>
      </c>
      <c r="AF165" s="41" t="s">
        <v>231</v>
      </c>
      <c r="AG165" s="41" t="s">
        <v>231</v>
      </c>
      <c r="AH165" s="41" t="s">
        <v>231</v>
      </c>
      <c r="AJ165" s="41" t="s">
        <v>232</v>
      </c>
      <c r="AK165" s="41" t="s">
        <v>231</v>
      </c>
      <c r="AL165" s="41" t="s">
        <v>231</v>
      </c>
      <c r="AM165" s="41" t="s">
        <v>231</v>
      </c>
      <c r="AN165" s="41" t="s">
        <v>231</v>
      </c>
      <c r="AO165" s="41" t="s">
        <v>231</v>
      </c>
      <c r="AR165" s="41" t="s">
        <v>231</v>
      </c>
      <c r="AS165" s="41" t="s">
        <v>231</v>
      </c>
      <c r="AT165" s="41" t="s">
        <v>231</v>
      </c>
      <c r="AU165" s="41" t="s">
        <v>231</v>
      </c>
      <c r="AV165" s="41" t="s">
        <v>231</v>
      </c>
      <c r="AW165" s="41" t="s">
        <v>231</v>
      </c>
      <c r="AX165" s="41" t="s">
        <v>231</v>
      </c>
      <c r="AY165" s="41" t="s">
        <v>231</v>
      </c>
      <c r="AZ165" s="41" t="s">
        <v>231</v>
      </c>
      <c r="BA165" s="41" t="s">
        <v>231</v>
      </c>
      <c r="BC165" s="41" t="s">
        <v>232</v>
      </c>
      <c r="BD165" s="41" t="s">
        <v>232</v>
      </c>
      <c r="BE165" s="41" t="s">
        <v>232</v>
      </c>
      <c r="BF165" s="41" t="s">
        <v>232</v>
      </c>
      <c r="BG165" s="41" t="s">
        <v>232</v>
      </c>
      <c r="BH165" s="41" t="s">
        <v>232</v>
      </c>
      <c r="BI165" s="41" t="s">
        <v>232</v>
      </c>
      <c r="BJ165" s="41" t="s">
        <v>232</v>
      </c>
      <c r="BK165" s="41" t="s">
        <v>232</v>
      </c>
      <c r="BL165" s="41" t="s">
        <v>232</v>
      </c>
      <c r="BM165" s="41" t="s">
        <v>232</v>
      </c>
      <c r="BN165" s="41" t="s">
        <v>232</v>
      </c>
      <c r="BO165" s="41" t="s">
        <v>232</v>
      </c>
      <c r="BP165" s="41" t="s">
        <v>232</v>
      </c>
      <c r="BQ165" s="41" t="s">
        <v>232</v>
      </c>
      <c r="BR165" s="41" t="s">
        <v>232</v>
      </c>
      <c r="BS165" s="41" t="s">
        <v>232</v>
      </c>
      <c r="BT165" s="41" t="s">
        <v>232</v>
      </c>
      <c r="BU165" s="41" t="s">
        <v>232</v>
      </c>
      <c r="BV165" s="41" t="s">
        <v>232</v>
      </c>
    </row>
    <row r="166" spans="1:74" x14ac:dyDescent="0.2">
      <c r="A166" s="82" t="s">
        <v>646</v>
      </c>
      <c r="B166" s="84" t="e">
        <f>VLOOKUP(M166,'APAC Dump'!D:D,1,0)</f>
        <v>#N/A</v>
      </c>
      <c r="C166" s="84" t="e">
        <f>VLOOKUP(M166,'EMEA Dump'!D:D,1,0)</f>
        <v>#N/A</v>
      </c>
      <c r="D166" s="84" t="str">
        <f>VLOOKUP(M166,'NAM Dump'!E:E,1,0)</f>
        <v>nammhds02</v>
      </c>
      <c r="F166" s="81" t="s">
        <v>21</v>
      </c>
      <c r="G166" s="81" t="s">
        <v>526</v>
      </c>
      <c r="H166" s="81" t="s">
        <v>596</v>
      </c>
      <c r="I166" s="81" t="s">
        <v>597</v>
      </c>
      <c r="J166" s="82" t="s">
        <v>598</v>
      </c>
      <c r="K166" s="81"/>
      <c r="L166" s="148"/>
      <c r="M166" s="82" t="s">
        <v>646</v>
      </c>
      <c r="N166" s="82" t="s">
        <v>647</v>
      </c>
      <c r="O166" s="81"/>
      <c r="P166" s="82" t="s">
        <v>648</v>
      </c>
      <c r="Q166" s="81"/>
      <c r="R166" s="81"/>
      <c r="T166" s="41" t="s">
        <v>231</v>
      </c>
      <c r="U166" s="41" t="s">
        <v>231</v>
      </c>
      <c r="V166" s="41" t="s">
        <v>231</v>
      </c>
      <c r="X166" s="41" t="s">
        <v>231</v>
      </c>
      <c r="Y166" s="41" t="s">
        <v>231</v>
      </c>
      <c r="Z166" s="41" t="s">
        <v>231</v>
      </c>
      <c r="AA166" s="41" t="s">
        <v>231</v>
      </c>
      <c r="AB166" s="41" t="s">
        <v>231</v>
      </c>
      <c r="AC166" s="41" t="s">
        <v>231</v>
      </c>
      <c r="AF166" s="41" t="s">
        <v>231</v>
      </c>
      <c r="AG166" s="41" t="s">
        <v>231</v>
      </c>
      <c r="AH166" s="41" t="s">
        <v>231</v>
      </c>
      <c r="AJ166" s="41" t="s">
        <v>231</v>
      </c>
      <c r="AK166" s="41" t="s">
        <v>231</v>
      </c>
      <c r="AL166" s="41" t="s">
        <v>231</v>
      </c>
      <c r="AM166" s="41" t="s">
        <v>231</v>
      </c>
      <c r="AN166" s="41" t="s">
        <v>231</v>
      </c>
      <c r="AO166" s="41" t="s">
        <v>231</v>
      </c>
      <c r="AR166" s="41" t="s">
        <v>231</v>
      </c>
      <c r="AS166" s="41" t="s">
        <v>231</v>
      </c>
      <c r="AT166" s="41" t="s">
        <v>231</v>
      </c>
      <c r="AU166" s="41" t="s">
        <v>231</v>
      </c>
      <c r="AV166" s="41" t="s">
        <v>231</v>
      </c>
      <c r="AW166" s="41" t="s">
        <v>231</v>
      </c>
      <c r="AX166" s="41" t="s">
        <v>231</v>
      </c>
      <c r="AY166" s="41" t="s">
        <v>231</v>
      </c>
      <c r="AZ166" s="41" t="s">
        <v>231</v>
      </c>
      <c r="BA166" s="41" t="s">
        <v>231</v>
      </c>
      <c r="BC166" s="41" t="s">
        <v>232</v>
      </c>
      <c r="BD166" s="41" t="s">
        <v>232</v>
      </c>
      <c r="BE166" s="41" t="s">
        <v>232</v>
      </c>
      <c r="BF166" s="41" t="s">
        <v>232</v>
      </c>
      <c r="BG166" s="41" t="s">
        <v>232</v>
      </c>
      <c r="BH166" s="41" t="s">
        <v>232</v>
      </c>
      <c r="BI166" s="41" t="s">
        <v>232</v>
      </c>
      <c r="BJ166" s="41" t="s">
        <v>232</v>
      </c>
      <c r="BK166" s="41" t="s">
        <v>232</v>
      </c>
      <c r="BL166" s="41" t="s">
        <v>232</v>
      </c>
      <c r="BM166" s="41" t="s">
        <v>232</v>
      </c>
      <c r="BN166" s="41" t="s">
        <v>232</v>
      </c>
      <c r="BO166" s="41" t="s">
        <v>232</v>
      </c>
      <c r="BP166" s="41" t="s">
        <v>232</v>
      </c>
      <c r="BQ166" s="41" t="s">
        <v>232</v>
      </c>
      <c r="BR166" s="41" t="s">
        <v>232</v>
      </c>
      <c r="BS166" s="41" t="s">
        <v>232</v>
      </c>
      <c r="BT166" s="41" t="s">
        <v>232</v>
      </c>
      <c r="BU166" s="41" t="s">
        <v>232</v>
      </c>
      <c r="BV166" s="41" t="s">
        <v>232</v>
      </c>
    </row>
    <row r="167" spans="1:74" x14ac:dyDescent="0.2">
      <c r="A167" s="82" t="s">
        <v>649</v>
      </c>
      <c r="B167" s="84" t="e">
        <f>VLOOKUP(M167,'APAC Dump'!D:D,1,0)</f>
        <v>#N/A</v>
      </c>
      <c r="C167" s="84" t="e">
        <f>VLOOKUP(M167,'EMEA Dump'!D:D,1,0)</f>
        <v>#N/A</v>
      </c>
      <c r="D167" s="84" t="str">
        <f>VLOOKUP(M167,'NAM Dump'!E:E,1,0)</f>
        <v>nammhds03</v>
      </c>
      <c r="F167" s="81" t="s">
        <v>21</v>
      </c>
      <c r="G167" s="81" t="s">
        <v>526</v>
      </c>
      <c r="H167" s="81" t="s">
        <v>596</v>
      </c>
      <c r="I167" s="81" t="s">
        <v>597</v>
      </c>
      <c r="J167" s="82" t="s">
        <v>598</v>
      </c>
      <c r="K167" s="81"/>
      <c r="L167" s="148"/>
      <c r="M167" s="82" t="s">
        <v>649</v>
      </c>
      <c r="N167" s="82" t="s">
        <v>650</v>
      </c>
      <c r="O167" s="81"/>
      <c r="P167" s="82" t="s">
        <v>553</v>
      </c>
      <c r="Q167" s="81"/>
      <c r="R167" s="81"/>
      <c r="T167" s="41" t="s">
        <v>231</v>
      </c>
      <c r="U167" s="41" t="s">
        <v>231</v>
      </c>
      <c r="V167" s="41" t="s">
        <v>231</v>
      </c>
      <c r="X167" s="41" t="s">
        <v>231</v>
      </c>
      <c r="Y167" s="41" t="s">
        <v>231</v>
      </c>
      <c r="Z167" s="41" t="s">
        <v>231</v>
      </c>
      <c r="AA167" s="41" t="s">
        <v>231</v>
      </c>
      <c r="AB167" s="41" t="s">
        <v>231</v>
      </c>
      <c r="AC167" s="41" t="s">
        <v>231</v>
      </c>
      <c r="AF167" s="41" t="s">
        <v>231</v>
      </c>
      <c r="AG167" s="41" t="s">
        <v>231</v>
      </c>
      <c r="AH167" s="41" t="s">
        <v>231</v>
      </c>
      <c r="AJ167" s="41" t="s">
        <v>232</v>
      </c>
      <c r="AK167" s="41" t="s">
        <v>231</v>
      </c>
      <c r="AL167" s="41" t="s">
        <v>231</v>
      </c>
      <c r="AM167" s="41" t="s">
        <v>231</v>
      </c>
      <c r="AN167" s="41" t="s">
        <v>231</v>
      </c>
      <c r="AO167" s="41" t="s">
        <v>231</v>
      </c>
      <c r="AR167" s="41" t="s">
        <v>231</v>
      </c>
      <c r="AS167" s="41" t="s">
        <v>231</v>
      </c>
      <c r="AT167" s="41" t="s">
        <v>231</v>
      </c>
      <c r="AU167" s="41" t="s">
        <v>231</v>
      </c>
      <c r="AV167" s="41" t="s">
        <v>231</v>
      </c>
      <c r="AW167" s="41" t="s">
        <v>231</v>
      </c>
      <c r="AX167" s="41" t="s">
        <v>231</v>
      </c>
      <c r="AY167" s="41" t="s">
        <v>231</v>
      </c>
      <c r="AZ167" s="41" t="s">
        <v>231</v>
      </c>
      <c r="BA167" s="41" t="s">
        <v>231</v>
      </c>
      <c r="BC167" s="41" t="s">
        <v>232</v>
      </c>
      <c r="BD167" s="41" t="s">
        <v>232</v>
      </c>
      <c r="BE167" s="41" t="s">
        <v>232</v>
      </c>
      <c r="BF167" s="41" t="s">
        <v>232</v>
      </c>
      <c r="BG167" s="41" t="s">
        <v>232</v>
      </c>
      <c r="BH167" s="41" t="s">
        <v>232</v>
      </c>
      <c r="BI167" s="41" t="s">
        <v>232</v>
      </c>
      <c r="BJ167" s="41" t="s">
        <v>232</v>
      </c>
      <c r="BK167" s="41" t="s">
        <v>232</v>
      </c>
      <c r="BL167" s="41" t="s">
        <v>232</v>
      </c>
      <c r="BM167" s="41" t="s">
        <v>232</v>
      </c>
      <c r="BN167" s="41" t="s">
        <v>232</v>
      </c>
      <c r="BO167" s="41" t="s">
        <v>232</v>
      </c>
      <c r="BP167" s="41" t="s">
        <v>232</v>
      </c>
      <c r="BQ167" s="41" t="s">
        <v>232</v>
      </c>
      <c r="BR167" s="41" t="s">
        <v>232</v>
      </c>
      <c r="BS167" s="41" t="s">
        <v>232</v>
      </c>
      <c r="BT167" s="41" t="s">
        <v>232</v>
      </c>
      <c r="BU167" s="41" t="s">
        <v>232</v>
      </c>
      <c r="BV167" s="41" t="s">
        <v>232</v>
      </c>
    </row>
    <row r="168" spans="1:74" x14ac:dyDescent="0.2">
      <c r="A168" s="82" t="s">
        <v>651</v>
      </c>
      <c r="B168" s="84" t="e">
        <f>VLOOKUP(M168,'APAC Dump'!D:D,1,0)</f>
        <v>#N/A</v>
      </c>
      <c r="C168" s="84" t="e">
        <f>VLOOKUP(M168,'EMEA Dump'!D:D,1,0)</f>
        <v>#N/A</v>
      </c>
      <c r="D168" s="84" t="str">
        <f>VLOOKUP(M168,'NAM Dump'!E:E,1,0)</f>
        <v>nammibm01</v>
      </c>
      <c r="F168" s="81" t="s">
        <v>21</v>
      </c>
      <c r="G168" s="81" t="s">
        <v>526</v>
      </c>
      <c r="H168" s="81" t="s">
        <v>596</v>
      </c>
      <c r="I168" s="81" t="s">
        <v>597</v>
      </c>
      <c r="J168" s="82" t="s">
        <v>598</v>
      </c>
      <c r="K168" s="81"/>
      <c r="L168" s="148"/>
      <c r="M168" s="82" t="s">
        <v>651</v>
      </c>
      <c r="N168" s="82" t="s">
        <v>652</v>
      </c>
      <c r="O168" s="81"/>
      <c r="P168" s="82" t="s">
        <v>653</v>
      </c>
      <c r="Q168" s="81"/>
      <c r="R168" s="81"/>
      <c r="T168" s="41" t="s">
        <v>231</v>
      </c>
      <c r="U168" s="41" t="s">
        <v>231</v>
      </c>
      <c r="V168" s="41" t="s">
        <v>231</v>
      </c>
      <c r="X168" s="41" t="s">
        <v>231</v>
      </c>
      <c r="Y168" s="41" t="s">
        <v>231</v>
      </c>
      <c r="Z168" s="41" t="s">
        <v>231</v>
      </c>
      <c r="AA168" s="41" t="s">
        <v>232</v>
      </c>
      <c r="AB168" s="41" t="s">
        <v>232</v>
      </c>
      <c r="AC168" s="41" t="s">
        <v>231</v>
      </c>
      <c r="AF168" s="41" t="s">
        <v>231</v>
      </c>
      <c r="AG168" s="41" t="s">
        <v>231</v>
      </c>
      <c r="AH168" s="41" t="s">
        <v>231</v>
      </c>
      <c r="AJ168" s="41" t="s">
        <v>232</v>
      </c>
      <c r="AK168" s="41" t="s">
        <v>231</v>
      </c>
      <c r="AL168" s="41" t="s">
        <v>231</v>
      </c>
      <c r="AM168" s="41" t="s">
        <v>231</v>
      </c>
      <c r="AN168" s="41" t="s">
        <v>231</v>
      </c>
      <c r="AO168" s="41" t="s">
        <v>231</v>
      </c>
      <c r="AR168" s="41" t="s">
        <v>231</v>
      </c>
      <c r="AS168" s="41" t="s">
        <v>231</v>
      </c>
      <c r="AT168" s="41" t="s">
        <v>231</v>
      </c>
      <c r="AU168" s="41" t="s">
        <v>231</v>
      </c>
      <c r="AV168" s="41" t="s">
        <v>231</v>
      </c>
      <c r="AW168" s="41" t="s">
        <v>231</v>
      </c>
      <c r="AX168" s="41" t="s">
        <v>231</v>
      </c>
      <c r="AY168" s="41" t="s">
        <v>231</v>
      </c>
      <c r="AZ168" s="41" t="s">
        <v>231</v>
      </c>
      <c r="BA168" s="41" t="s">
        <v>231</v>
      </c>
      <c r="BC168" s="41" t="s">
        <v>232</v>
      </c>
      <c r="BD168" s="41" t="s">
        <v>232</v>
      </c>
      <c r="BE168" s="41" t="s">
        <v>232</v>
      </c>
      <c r="BF168" s="41" t="s">
        <v>232</v>
      </c>
      <c r="BG168" s="41" t="s">
        <v>232</v>
      </c>
      <c r="BH168" s="41" t="s">
        <v>232</v>
      </c>
      <c r="BI168" s="41" t="s">
        <v>232</v>
      </c>
      <c r="BJ168" s="41" t="s">
        <v>232</v>
      </c>
      <c r="BK168" s="41" t="s">
        <v>232</v>
      </c>
      <c r="BL168" s="41" t="s">
        <v>232</v>
      </c>
      <c r="BM168" s="41" t="s">
        <v>232</v>
      </c>
      <c r="BN168" s="41" t="s">
        <v>232</v>
      </c>
      <c r="BO168" s="41" t="s">
        <v>232</v>
      </c>
      <c r="BP168" s="41" t="s">
        <v>232</v>
      </c>
      <c r="BQ168" s="41" t="s">
        <v>232</v>
      </c>
      <c r="BR168" s="41" t="s">
        <v>232</v>
      </c>
      <c r="BS168" s="41" t="s">
        <v>232</v>
      </c>
      <c r="BT168" s="41" t="s">
        <v>232</v>
      </c>
      <c r="BU168" s="41" t="s">
        <v>232</v>
      </c>
      <c r="BV168" s="41" t="s">
        <v>232</v>
      </c>
    </row>
    <row r="169" spans="1:74" x14ac:dyDescent="0.2">
      <c r="A169" s="81" t="s">
        <v>654</v>
      </c>
      <c r="B169" s="84" t="e">
        <f>VLOOKUP(M169,'APAC Dump'!D:D,1,0)</f>
        <v>#N/A</v>
      </c>
      <c r="C169" s="84" t="e">
        <f>VLOOKUP(M169,'EMEA Dump'!D:D,1,0)</f>
        <v>#N/A</v>
      </c>
      <c r="D169" s="84" t="str">
        <f>VLOOKUP(M169,'NAM Dump'!E:E,1,0)</f>
        <v>nammnavi01</v>
      </c>
      <c r="F169" s="81" t="s">
        <v>21</v>
      </c>
      <c r="G169" s="81" t="s">
        <v>526</v>
      </c>
      <c r="H169" s="81" t="s">
        <v>596</v>
      </c>
      <c r="I169" s="81" t="s">
        <v>597</v>
      </c>
      <c r="J169" s="81" t="s">
        <v>598</v>
      </c>
      <c r="K169" s="81"/>
      <c r="L169" s="148"/>
      <c r="M169" s="81" t="s">
        <v>654</v>
      </c>
      <c r="N169" s="81" t="s">
        <v>655</v>
      </c>
      <c r="O169" s="81"/>
      <c r="P169" s="82" t="s">
        <v>558</v>
      </c>
      <c r="Q169" s="81"/>
      <c r="R169" s="81"/>
      <c r="T169" s="41" t="s">
        <v>231</v>
      </c>
      <c r="U169" s="41" t="s">
        <v>231</v>
      </c>
      <c r="V169" s="41" t="s">
        <v>231</v>
      </c>
      <c r="X169" s="41" t="s">
        <v>231</v>
      </c>
      <c r="Y169" s="41" t="s">
        <v>231</v>
      </c>
      <c r="Z169" s="41" t="s">
        <v>231</v>
      </c>
      <c r="AA169" s="41" t="s">
        <v>231</v>
      </c>
      <c r="AB169" s="41" t="s">
        <v>231</v>
      </c>
      <c r="AC169" s="41" t="s">
        <v>231</v>
      </c>
      <c r="AF169" s="41" t="s">
        <v>231</v>
      </c>
      <c r="AG169" s="41" t="s">
        <v>231</v>
      </c>
      <c r="AH169" s="41" t="s">
        <v>231</v>
      </c>
      <c r="AJ169" s="41" t="s">
        <v>231</v>
      </c>
      <c r="AK169" s="41" t="s">
        <v>231</v>
      </c>
      <c r="AL169" s="41" t="s">
        <v>231</v>
      </c>
      <c r="AM169" s="41" t="s">
        <v>231</v>
      </c>
      <c r="AN169" s="41" t="s">
        <v>231</v>
      </c>
      <c r="AO169" s="41" t="s">
        <v>231</v>
      </c>
      <c r="AR169" s="41" t="s">
        <v>231</v>
      </c>
      <c r="AS169" s="41" t="s">
        <v>231</v>
      </c>
      <c r="AT169" s="41" t="s">
        <v>231</v>
      </c>
      <c r="AU169" s="41" t="s">
        <v>231</v>
      </c>
      <c r="AV169" s="41" t="s">
        <v>231</v>
      </c>
      <c r="AW169" s="41" t="s">
        <v>231</v>
      </c>
      <c r="AX169" s="41" t="s">
        <v>231</v>
      </c>
      <c r="AY169" s="41" t="s">
        <v>231</v>
      </c>
      <c r="AZ169" s="41" t="s">
        <v>231</v>
      </c>
      <c r="BA169" s="41" t="s">
        <v>231</v>
      </c>
      <c r="BC169" s="41" t="s">
        <v>232</v>
      </c>
      <c r="BD169" s="41" t="s">
        <v>232</v>
      </c>
      <c r="BE169" s="41" t="s">
        <v>232</v>
      </c>
      <c r="BF169" s="41" t="s">
        <v>232</v>
      </c>
      <c r="BG169" s="41" t="s">
        <v>232</v>
      </c>
      <c r="BH169" s="41" t="s">
        <v>232</v>
      </c>
      <c r="BI169" s="41" t="s">
        <v>232</v>
      </c>
      <c r="BJ169" s="41" t="s">
        <v>232</v>
      </c>
      <c r="BK169" s="41" t="s">
        <v>232</v>
      </c>
      <c r="BL169" s="41" t="s">
        <v>232</v>
      </c>
      <c r="BM169" s="41" t="s">
        <v>232</v>
      </c>
      <c r="BN169" s="41" t="s">
        <v>232</v>
      </c>
      <c r="BO169" s="41" t="s">
        <v>232</v>
      </c>
      <c r="BP169" s="41" t="s">
        <v>232</v>
      </c>
      <c r="BQ169" s="41" t="s">
        <v>232</v>
      </c>
      <c r="BR169" s="41" t="s">
        <v>232</v>
      </c>
      <c r="BS169" s="41" t="s">
        <v>232</v>
      </c>
      <c r="BT169" s="41" t="s">
        <v>232</v>
      </c>
      <c r="BU169" s="41" t="s">
        <v>232</v>
      </c>
      <c r="BV169" s="41" t="s">
        <v>232</v>
      </c>
    </row>
    <row r="170" spans="1:74" x14ac:dyDescent="0.2">
      <c r="A170" s="82" t="s">
        <v>656</v>
      </c>
      <c r="B170" s="84" t="e">
        <f>VLOOKUP(M170,'APAC Dump'!D:D,1,0)</f>
        <v>#N/A</v>
      </c>
      <c r="C170" s="84" t="e">
        <f>VLOOKUP(M170,'EMEA Dump'!D:D,1,0)</f>
        <v>#N/A</v>
      </c>
      <c r="D170" s="84" t="str">
        <f>VLOOKUP(M170,'NAM Dump'!E:E,1,0)</f>
        <v>namusupport01</v>
      </c>
      <c r="F170" s="81" t="s">
        <v>21</v>
      </c>
      <c r="G170" s="81" t="s">
        <v>526</v>
      </c>
      <c r="H170" s="81" t="s">
        <v>596</v>
      </c>
      <c r="I170" s="81" t="s">
        <v>597</v>
      </c>
      <c r="J170" s="82" t="s">
        <v>598</v>
      </c>
      <c r="K170" s="81"/>
      <c r="L170" s="148"/>
      <c r="M170" s="82" t="s">
        <v>656</v>
      </c>
      <c r="N170" s="82" t="s">
        <v>657</v>
      </c>
      <c r="O170" s="81"/>
      <c r="P170" s="82" t="s">
        <v>513</v>
      </c>
      <c r="Q170" s="81"/>
      <c r="R170" s="81"/>
      <c r="T170" s="41" t="s">
        <v>231</v>
      </c>
      <c r="U170" s="41" t="s">
        <v>231</v>
      </c>
      <c r="V170" s="41" t="s">
        <v>231</v>
      </c>
      <c r="X170" s="41" t="s">
        <v>231</v>
      </c>
      <c r="Y170" s="41" t="s">
        <v>231</v>
      </c>
      <c r="Z170" s="41" t="s">
        <v>231</v>
      </c>
      <c r="AA170" s="41" t="s">
        <v>232</v>
      </c>
      <c r="AB170" s="41" t="s">
        <v>232</v>
      </c>
      <c r="AC170" s="41" t="s">
        <v>232</v>
      </c>
      <c r="AF170" s="41" t="s">
        <v>231</v>
      </c>
      <c r="AG170" s="41" t="s">
        <v>231</v>
      </c>
      <c r="AH170" s="41" t="s">
        <v>231</v>
      </c>
      <c r="AJ170" s="41" t="s">
        <v>232</v>
      </c>
      <c r="AK170" s="41" t="s">
        <v>231</v>
      </c>
      <c r="AL170" s="41" t="s">
        <v>231</v>
      </c>
      <c r="AM170" s="41" t="s">
        <v>231</v>
      </c>
      <c r="AN170" s="41" t="s">
        <v>231</v>
      </c>
      <c r="AO170" s="41" t="s">
        <v>231</v>
      </c>
      <c r="AR170" s="41" t="s">
        <v>231</v>
      </c>
      <c r="AS170" s="41" t="s">
        <v>231</v>
      </c>
      <c r="AT170" s="41" t="s">
        <v>231</v>
      </c>
      <c r="AU170" s="41" t="s">
        <v>231</v>
      </c>
      <c r="AV170" s="41" t="s">
        <v>231</v>
      </c>
      <c r="AW170" s="41" t="s">
        <v>231</v>
      </c>
      <c r="AX170" s="41" t="s">
        <v>231</v>
      </c>
      <c r="AY170" s="41" t="s">
        <v>231</v>
      </c>
      <c r="AZ170" s="41" t="s">
        <v>231</v>
      </c>
      <c r="BA170" s="41" t="s">
        <v>231</v>
      </c>
      <c r="BC170" s="41" t="s">
        <v>232</v>
      </c>
      <c r="BD170" s="41" t="s">
        <v>232</v>
      </c>
      <c r="BE170" s="41" t="s">
        <v>232</v>
      </c>
      <c r="BF170" s="41" t="s">
        <v>232</v>
      </c>
      <c r="BG170" s="41" t="s">
        <v>232</v>
      </c>
      <c r="BH170" s="41" t="s">
        <v>232</v>
      </c>
      <c r="BI170" s="41" t="s">
        <v>232</v>
      </c>
      <c r="BJ170" s="41" t="s">
        <v>232</v>
      </c>
      <c r="BK170" s="41" t="s">
        <v>232</v>
      </c>
      <c r="BL170" s="41" t="s">
        <v>232</v>
      </c>
      <c r="BM170" s="41" t="s">
        <v>232</v>
      </c>
      <c r="BN170" s="41" t="s">
        <v>232</v>
      </c>
      <c r="BO170" s="41" t="s">
        <v>232</v>
      </c>
      <c r="BP170" s="41" t="s">
        <v>232</v>
      </c>
      <c r="BQ170" s="41" t="s">
        <v>232</v>
      </c>
      <c r="BR170" s="41" t="s">
        <v>232</v>
      </c>
      <c r="BS170" s="41" t="s">
        <v>232</v>
      </c>
      <c r="BT170" s="41" t="s">
        <v>232</v>
      </c>
      <c r="BU170" s="41" t="s">
        <v>232</v>
      </c>
      <c r="BV170" s="41" t="s">
        <v>232</v>
      </c>
    </row>
    <row r="171" spans="1:74" x14ac:dyDescent="0.2">
      <c r="A171" s="82" t="s">
        <v>658</v>
      </c>
      <c r="B171" s="84" t="e">
        <f>VLOOKUP(M171,'APAC Dump'!D:D,1,0)</f>
        <v>#N/A</v>
      </c>
      <c r="C171" s="84" t="e">
        <f>VLOOKUP(M171,'EMEA Dump'!D:D,1,0)</f>
        <v>#N/A</v>
      </c>
      <c r="D171" s="84" t="str">
        <f>VLOOKUP(M171,'NAM Dump'!E:E,1,0)</f>
        <v>sanad15</v>
      </c>
      <c r="F171" s="81" t="s">
        <v>21</v>
      </c>
      <c r="G171" s="81" t="s">
        <v>526</v>
      </c>
      <c r="H171" s="81" t="s">
        <v>596</v>
      </c>
      <c r="I171" s="81" t="s">
        <v>597</v>
      </c>
      <c r="J171" s="82" t="s">
        <v>598</v>
      </c>
      <c r="K171" s="81"/>
      <c r="L171" s="148"/>
      <c r="M171" s="82" t="s">
        <v>658</v>
      </c>
      <c r="N171" s="82" t="s">
        <v>659</v>
      </c>
      <c r="O171" s="81"/>
      <c r="P171" s="82" t="s">
        <v>543</v>
      </c>
      <c r="Q171" s="81"/>
      <c r="R171" s="81"/>
      <c r="T171" s="41" t="s">
        <v>231</v>
      </c>
      <c r="U171" s="41" t="s">
        <v>231</v>
      </c>
      <c r="V171" s="41" t="s">
        <v>231</v>
      </c>
      <c r="X171" s="41" t="s">
        <v>231</v>
      </c>
      <c r="Y171" s="41" t="s">
        <v>231</v>
      </c>
      <c r="Z171" s="41" t="s">
        <v>231</v>
      </c>
      <c r="AA171" s="41" t="s">
        <v>231</v>
      </c>
      <c r="AB171" s="41" t="s">
        <v>231</v>
      </c>
      <c r="AC171" s="41" t="s">
        <v>231</v>
      </c>
      <c r="AF171" s="41" t="s">
        <v>231</v>
      </c>
      <c r="AG171" s="41" t="s">
        <v>231</v>
      </c>
      <c r="AH171" s="41" t="s">
        <v>231</v>
      </c>
      <c r="AJ171" s="41" t="s">
        <v>231</v>
      </c>
      <c r="AK171" s="41" t="s">
        <v>231</v>
      </c>
      <c r="AL171" s="41" t="s">
        <v>231</v>
      </c>
      <c r="AM171" s="41" t="s">
        <v>231</v>
      </c>
      <c r="AN171" s="41" t="s">
        <v>231</v>
      </c>
      <c r="AO171" s="41" t="s">
        <v>231</v>
      </c>
      <c r="AR171" s="41" t="s">
        <v>231</v>
      </c>
      <c r="AS171" s="41" t="s">
        <v>231</v>
      </c>
      <c r="AT171" s="41" t="s">
        <v>231</v>
      </c>
      <c r="AU171" s="41" t="s">
        <v>231</v>
      </c>
      <c r="AV171" s="41" t="s">
        <v>231</v>
      </c>
      <c r="AW171" s="41" t="s">
        <v>231</v>
      </c>
      <c r="AX171" s="41" t="s">
        <v>231</v>
      </c>
      <c r="AY171" s="41" t="s">
        <v>231</v>
      </c>
      <c r="AZ171" s="41" t="s">
        <v>231</v>
      </c>
      <c r="BA171" s="41" t="s">
        <v>231</v>
      </c>
      <c r="BC171" s="41" t="s">
        <v>232</v>
      </c>
      <c r="BD171" s="41" t="s">
        <v>232</v>
      </c>
      <c r="BE171" s="41" t="s">
        <v>232</v>
      </c>
      <c r="BF171" s="41" t="s">
        <v>232</v>
      </c>
      <c r="BG171" s="41" t="s">
        <v>232</v>
      </c>
      <c r="BH171" s="41" t="s">
        <v>232</v>
      </c>
      <c r="BI171" s="41" t="s">
        <v>232</v>
      </c>
      <c r="BJ171" s="41" t="s">
        <v>232</v>
      </c>
      <c r="BK171" s="41" t="s">
        <v>232</v>
      </c>
      <c r="BL171" s="41" t="s">
        <v>232</v>
      </c>
      <c r="BM171" s="41" t="s">
        <v>232</v>
      </c>
      <c r="BN171" s="41" t="s">
        <v>232</v>
      </c>
      <c r="BO171" s="41" t="s">
        <v>232</v>
      </c>
      <c r="BP171" s="41" t="s">
        <v>232</v>
      </c>
      <c r="BQ171" s="41" t="s">
        <v>232</v>
      </c>
      <c r="BR171" s="41" t="s">
        <v>232</v>
      </c>
      <c r="BS171" s="41" t="s">
        <v>232</v>
      </c>
      <c r="BT171" s="41" t="s">
        <v>232</v>
      </c>
      <c r="BU171" s="41" t="s">
        <v>232</v>
      </c>
      <c r="BV171" s="41" t="s">
        <v>232</v>
      </c>
    </row>
    <row r="172" spans="1:74" x14ac:dyDescent="0.2">
      <c r="A172" s="82" t="s">
        <v>663</v>
      </c>
      <c r="B172" s="84" t="e">
        <f>VLOOKUP(M172,'APAC Dump'!D:D,1,0)</f>
        <v>#N/A</v>
      </c>
      <c r="C172" s="84" t="e">
        <f>VLOOKUP(M172,'EMEA Dump'!D:D,1,0)</f>
        <v>#N/A</v>
      </c>
      <c r="D172" s="84" t="str">
        <f>VLOOKUP(M172,'NAM Dump'!E:E,1,0)</f>
        <v>namocws01</v>
      </c>
      <c r="F172" s="81" t="s">
        <v>21</v>
      </c>
      <c r="G172" s="81" t="s">
        <v>526</v>
      </c>
      <c r="H172" s="81" t="s">
        <v>660</v>
      </c>
      <c r="I172" s="81" t="s">
        <v>661</v>
      </c>
      <c r="J172" s="81" t="s">
        <v>662</v>
      </c>
      <c r="K172" s="81"/>
      <c r="L172" s="148"/>
      <c r="M172" s="82" t="s">
        <v>663</v>
      </c>
      <c r="N172" s="82" t="s">
        <v>664</v>
      </c>
      <c r="O172" s="81"/>
      <c r="P172" s="82" t="s">
        <v>513</v>
      </c>
      <c r="Q172" s="81"/>
      <c r="R172" s="81"/>
      <c r="T172" s="41" t="s">
        <v>231</v>
      </c>
      <c r="U172" s="41" t="s">
        <v>231</v>
      </c>
      <c r="V172" s="41" t="s">
        <v>231</v>
      </c>
      <c r="X172" s="41" t="s">
        <v>231</v>
      </c>
      <c r="Y172" s="41" t="s">
        <v>231</v>
      </c>
      <c r="Z172" s="41" t="s">
        <v>231</v>
      </c>
      <c r="AA172" s="41" t="s">
        <v>232</v>
      </c>
      <c r="AB172" s="41" t="s">
        <v>232</v>
      </c>
      <c r="AC172" s="41" t="s">
        <v>232</v>
      </c>
      <c r="AF172" s="41" t="s">
        <v>231</v>
      </c>
      <c r="AG172" s="41" t="s">
        <v>231</v>
      </c>
      <c r="AH172" s="41" t="s">
        <v>231</v>
      </c>
      <c r="AJ172" s="41" t="s">
        <v>232</v>
      </c>
      <c r="AK172" s="41" t="s">
        <v>231</v>
      </c>
      <c r="AL172" s="41" t="s">
        <v>231</v>
      </c>
      <c r="AM172" s="41" t="s">
        <v>231</v>
      </c>
      <c r="AN172" s="41" t="s">
        <v>231</v>
      </c>
      <c r="AO172" s="41" t="s">
        <v>231</v>
      </c>
      <c r="AR172" s="41" t="s">
        <v>231</v>
      </c>
      <c r="AS172" s="41" t="s">
        <v>231</v>
      </c>
      <c r="AT172" s="41" t="s">
        <v>231</v>
      </c>
      <c r="AU172" s="41" t="s">
        <v>231</v>
      </c>
      <c r="AV172" s="41" t="s">
        <v>231</v>
      </c>
      <c r="AW172" s="41" t="s">
        <v>231</v>
      </c>
      <c r="AX172" s="41" t="s">
        <v>231</v>
      </c>
      <c r="AY172" s="41" t="s">
        <v>231</v>
      </c>
      <c r="AZ172" s="41" t="s">
        <v>231</v>
      </c>
      <c r="BA172" s="41" t="s">
        <v>231</v>
      </c>
      <c r="BC172" s="41" t="s">
        <v>232</v>
      </c>
      <c r="BD172" s="41" t="s">
        <v>232</v>
      </c>
      <c r="BE172" s="41" t="s">
        <v>232</v>
      </c>
      <c r="BF172" s="41" t="s">
        <v>232</v>
      </c>
      <c r="BG172" s="41" t="s">
        <v>232</v>
      </c>
      <c r="BH172" s="41" t="s">
        <v>232</v>
      </c>
      <c r="BI172" s="41" t="s">
        <v>232</v>
      </c>
      <c r="BJ172" s="41" t="s">
        <v>232</v>
      </c>
      <c r="BK172" s="41" t="s">
        <v>232</v>
      </c>
      <c r="BL172" s="41" t="s">
        <v>232</v>
      </c>
      <c r="BM172" s="41" t="s">
        <v>232</v>
      </c>
      <c r="BN172" s="41" t="s">
        <v>232</v>
      </c>
      <c r="BO172" s="41" t="s">
        <v>232</v>
      </c>
      <c r="BP172" s="41" t="s">
        <v>232</v>
      </c>
      <c r="BQ172" s="41" t="s">
        <v>232</v>
      </c>
      <c r="BR172" s="41" t="s">
        <v>232</v>
      </c>
      <c r="BS172" s="41" t="s">
        <v>232</v>
      </c>
      <c r="BT172" s="41" t="s">
        <v>232</v>
      </c>
      <c r="BU172" s="41" t="s">
        <v>232</v>
      </c>
      <c r="BV172" s="41" t="s">
        <v>232</v>
      </c>
    </row>
    <row r="173" spans="1:74" x14ac:dyDescent="0.2">
      <c r="A173" s="82" t="s">
        <v>663</v>
      </c>
      <c r="B173" s="84" t="e">
        <f>VLOOKUP(M173,'APAC Dump'!D:D,1,0)</f>
        <v>#N/A</v>
      </c>
      <c r="C173" s="84" t="e">
        <f>VLOOKUP(M173,'EMEA Dump'!D:D,1,0)</f>
        <v>#N/A</v>
      </c>
      <c r="D173" s="84" t="str">
        <f>VLOOKUP(M173,'NAM Dump'!E:E,1,0)</f>
        <v>namocws01</v>
      </c>
      <c r="F173" s="81" t="s">
        <v>21</v>
      </c>
      <c r="G173" s="81" t="s">
        <v>526</v>
      </c>
      <c r="H173" s="81" t="s">
        <v>660</v>
      </c>
      <c r="I173" s="81" t="s">
        <v>661</v>
      </c>
      <c r="J173" s="81" t="s">
        <v>662</v>
      </c>
      <c r="K173" s="81"/>
      <c r="L173" s="148"/>
      <c r="M173" s="82" t="s">
        <v>663</v>
      </c>
      <c r="N173" s="82" t="s">
        <v>665</v>
      </c>
      <c r="O173" s="81"/>
      <c r="P173" s="82" t="s">
        <v>513</v>
      </c>
      <c r="Q173" s="81"/>
      <c r="R173" s="81"/>
      <c r="T173" s="41" t="s">
        <v>231</v>
      </c>
      <c r="U173" s="41" t="s">
        <v>231</v>
      </c>
      <c r="V173" s="41" t="s">
        <v>231</v>
      </c>
      <c r="X173" s="41" t="s">
        <v>231</v>
      </c>
      <c r="Y173" s="41" t="s">
        <v>231</v>
      </c>
      <c r="Z173" s="41" t="s">
        <v>231</v>
      </c>
      <c r="AA173" s="41" t="s">
        <v>232</v>
      </c>
      <c r="AB173" s="41" t="s">
        <v>232</v>
      </c>
      <c r="AC173" s="41" t="s">
        <v>232</v>
      </c>
      <c r="AF173" s="41" t="s">
        <v>231</v>
      </c>
      <c r="AG173" s="41" t="s">
        <v>231</v>
      </c>
      <c r="AH173" s="41" t="s">
        <v>231</v>
      </c>
      <c r="AJ173" s="41" t="s">
        <v>232</v>
      </c>
      <c r="AK173" s="41" t="s">
        <v>231</v>
      </c>
      <c r="AL173" s="41" t="s">
        <v>231</v>
      </c>
      <c r="AM173" s="41" t="s">
        <v>231</v>
      </c>
      <c r="AN173" s="41" t="s">
        <v>231</v>
      </c>
      <c r="AO173" s="41" t="s">
        <v>231</v>
      </c>
      <c r="AR173" s="41" t="s">
        <v>231</v>
      </c>
      <c r="AS173" s="41" t="s">
        <v>231</v>
      </c>
      <c r="AT173" s="41" t="s">
        <v>231</v>
      </c>
      <c r="AU173" s="41" t="s">
        <v>231</v>
      </c>
      <c r="AV173" s="41" t="s">
        <v>231</v>
      </c>
      <c r="AW173" s="41" t="s">
        <v>231</v>
      </c>
      <c r="AX173" s="41" t="s">
        <v>231</v>
      </c>
      <c r="AY173" s="41" t="s">
        <v>231</v>
      </c>
      <c r="AZ173" s="41" t="s">
        <v>231</v>
      </c>
      <c r="BA173" s="41" t="s">
        <v>231</v>
      </c>
      <c r="BC173" s="41" t="s">
        <v>232</v>
      </c>
      <c r="BD173" s="41" t="s">
        <v>232</v>
      </c>
      <c r="BE173" s="41" t="s">
        <v>232</v>
      </c>
      <c r="BF173" s="41" t="s">
        <v>232</v>
      </c>
      <c r="BG173" s="41" t="s">
        <v>232</v>
      </c>
      <c r="BH173" s="41" t="s">
        <v>232</v>
      </c>
      <c r="BI173" s="41" t="s">
        <v>232</v>
      </c>
      <c r="BJ173" s="41" t="s">
        <v>232</v>
      </c>
      <c r="BK173" s="41" t="s">
        <v>232</v>
      </c>
      <c r="BL173" s="41" t="s">
        <v>232</v>
      </c>
      <c r="BM173" s="41" t="s">
        <v>232</v>
      </c>
      <c r="BN173" s="41" t="s">
        <v>232</v>
      </c>
      <c r="BO173" s="41" t="s">
        <v>232</v>
      </c>
      <c r="BP173" s="41" t="s">
        <v>232</v>
      </c>
      <c r="BQ173" s="41" t="s">
        <v>232</v>
      </c>
      <c r="BR173" s="41" t="s">
        <v>232</v>
      </c>
      <c r="BS173" s="41" t="s">
        <v>232</v>
      </c>
      <c r="BT173" s="41" t="s">
        <v>232</v>
      </c>
      <c r="BU173" s="41" t="s">
        <v>232</v>
      </c>
      <c r="BV173" s="41" t="s">
        <v>232</v>
      </c>
    </row>
    <row r="174" spans="1:74" x14ac:dyDescent="0.2">
      <c r="A174" s="82" t="s">
        <v>669</v>
      </c>
      <c r="B174" s="84" t="e">
        <f>VLOOKUP(M174,'APAC Dump'!D:D,1,0)</f>
        <v>#N/A</v>
      </c>
      <c r="C174" s="84" t="e">
        <f>VLOOKUP(M174,'EMEA Dump'!D:D,1,0)</f>
        <v>#N/A</v>
      </c>
      <c r="D174" s="84" t="str">
        <f>VLOOKUP(M174,'NAM Dump'!E:E,1,0)</f>
        <v>namrciscoa02</v>
      </c>
      <c r="F174" s="81" t="s">
        <v>21</v>
      </c>
      <c r="G174" s="81" t="s">
        <v>526</v>
      </c>
      <c r="H174" s="81" t="s">
        <v>666</v>
      </c>
      <c r="I174" s="81" t="s">
        <v>667</v>
      </c>
      <c r="J174" s="81" t="s">
        <v>668</v>
      </c>
      <c r="K174" s="81"/>
      <c r="L174" s="148"/>
      <c r="M174" s="82" t="s">
        <v>669</v>
      </c>
      <c r="N174" s="82" t="s">
        <v>670</v>
      </c>
      <c r="O174" s="81"/>
      <c r="P174" s="82" t="s">
        <v>534</v>
      </c>
      <c r="Q174" s="81"/>
      <c r="R174" s="81"/>
      <c r="T174" s="41" t="s">
        <v>231</v>
      </c>
      <c r="U174" s="41" t="s">
        <v>231</v>
      </c>
      <c r="V174" s="41" t="s">
        <v>231</v>
      </c>
      <c r="X174" s="41" t="s">
        <v>231</v>
      </c>
      <c r="Y174" s="41" t="s">
        <v>231</v>
      </c>
      <c r="Z174" s="41" t="s">
        <v>231</v>
      </c>
      <c r="AA174" s="41" t="s">
        <v>232</v>
      </c>
      <c r="AB174" s="41" t="s">
        <v>232</v>
      </c>
      <c r="AC174" s="41" t="s">
        <v>232</v>
      </c>
      <c r="AF174" s="41" t="s">
        <v>231</v>
      </c>
      <c r="AG174" s="41" t="s">
        <v>231</v>
      </c>
      <c r="AH174" s="41" t="s">
        <v>231</v>
      </c>
      <c r="AJ174" s="41" t="s">
        <v>232</v>
      </c>
      <c r="AK174" s="41" t="s">
        <v>231</v>
      </c>
      <c r="AL174" s="41" t="s">
        <v>231</v>
      </c>
      <c r="AM174" s="41" t="s">
        <v>231</v>
      </c>
      <c r="AN174" s="41" t="s">
        <v>231</v>
      </c>
      <c r="AO174" s="41" t="s">
        <v>231</v>
      </c>
      <c r="AR174" s="41" t="s">
        <v>231</v>
      </c>
      <c r="AS174" s="41" t="s">
        <v>231</v>
      </c>
      <c r="AT174" s="41" t="s">
        <v>231</v>
      </c>
      <c r="AU174" s="41" t="s">
        <v>231</v>
      </c>
      <c r="AV174" s="41" t="s">
        <v>231</v>
      </c>
      <c r="AW174" s="41" t="s">
        <v>231</v>
      </c>
      <c r="AX174" s="41" t="s">
        <v>231</v>
      </c>
      <c r="AY174" s="41" t="s">
        <v>231</v>
      </c>
      <c r="AZ174" s="41" t="s">
        <v>231</v>
      </c>
      <c r="BA174" s="41" t="s">
        <v>231</v>
      </c>
      <c r="BC174" s="41" t="s">
        <v>232</v>
      </c>
      <c r="BD174" s="41" t="s">
        <v>232</v>
      </c>
      <c r="BE174" s="41" t="s">
        <v>232</v>
      </c>
      <c r="BF174" s="41" t="s">
        <v>232</v>
      </c>
      <c r="BG174" s="41" t="s">
        <v>232</v>
      </c>
      <c r="BH174" s="41" t="s">
        <v>232</v>
      </c>
      <c r="BI174" s="41" t="s">
        <v>232</v>
      </c>
      <c r="BJ174" s="41" t="s">
        <v>232</v>
      </c>
      <c r="BK174" s="41" t="s">
        <v>232</v>
      </c>
      <c r="BL174" s="41" t="s">
        <v>232</v>
      </c>
      <c r="BM174" s="41" t="s">
        <v>232</v>
      </c>
      <c r="BN174" s="41" t="s">
        <v>232</v>
      </c>
      <c r="BO174" s="41" t="s">
        <v>232</v>
      </c>
      <c r="BP174" s="41" t="s">
        <v>232</v>
      </c>
      <c r="BQ174" s="41" t="s">
        <v>232</v>
      </c>
      <c r="BR174" s="41" t="s">
        <v>232</v>
      </c>
      <c r="BS174" s="41" t="s">
        <v>232</v>
      </c>
      <c r="BT174" s="41" t="s">
        <v>232</v>
      </c>
      <c r="BU174" s="41" t="s">
        <v>232</v>
      </c>
      <c r="BV174" s="41" t="s">
        <v>232</v>
      </c>
    </row>
    <row r="175" spans="1:74" x14ac:dyDescent="0.2">
      <c r="A175" s="82" t="s">
        <v>671</v>
      </c>
      <c r="B175" s="84" t="e">
        <f>VLOOKUP(M175,'APAC Dump'!D:D,1,0)</f>
        <v>#N/A</v>
      </c>
      <c r="C175" s="84" t="e">
        <f>VLOOKUP(M175,'EMEA Dump'!D:D,1,0)</f>
        <v>#N/A</v>
      </c>
      <c r="D175" s="84" t="str">
        <f>VLOOKUP(M175,'NAM Dump'!E:E,1,0)</f>
        <v>namrciscob02</v>
      </c>
      <c r="F175" s="81" t="s">
        <v>21</v>
      </c>
      <c r="G175" s="81" t="s">
        <v>526</v>
      </c>
      <c r="H175" s="81" t="s">
        <v>666</v>
      </c>
      <c r="I175" s="81" t="s">
        <v>667</v>
      </c>
      <c r="J175" s="81" t="s">
        <v>668</v>
      </c>
      <c r="K175" s="81"/>
      <c r="L175" s="148"/>
      <c r="M175" s="82" t="s">
        <v>671</v>
      </c>
      <c r="N175" s="82" t="s">
        <v>672</v>
      </c>
      <c r="O175" s="81"/>
      <c r="P175" s="82" t="s">
        <v>534</v>
      </c>
      <c r="Q175" s="81"/>
      <c r="R175" s="81"/>
      <c r="T175" s="41" t="s">
        <v>231</v>
      </c>
      <c r="U175" s="41" t="s">
        <v>231</v>
      </c>
      <c r="V175" s="41" t="s">
        <v>231</v>
      </c>
      <c r="X175" s="41" t="s">
        <v>231</v>
      </c>
      <c r="Y175" s="41" t="s">
        <v>231</v>
      </c>
      <c r="Z175" s="41" t="s">
        <v>231</v>
      </c>
      <c r="AA175" s="41" t="s">
        <v>232</v>
      </c>
      <c r="AB175" s="41" t="s">
        <v>232</v>
      </c>
      <c r="AC175" s="41" t="s">
        <v>232</v>
      </c>
      <c r="AF175" s="41" t="s">
        <v>231</v>
      </c>
      <c r="AG175" s="41" t="s">
        <v>231</v>
      </c>
      <c r="AH175" s="41" t="s">
        <v>231</v>
      </c>
      <c r="AJ175" s="41" t="s">
        <v>232</v>
      </c>
      <c r="AK175" s="41" t="s">
        <v>231</v>
      </c>
      <c r="AL175" s="41" t="s">
        <v>231</v>
      </c>
      <c r="AM175" s="41" t="s">
        <v>231</v>
      </c>
      <c r="AN175" s="41" t="s">
        <v>231</v>
      </c>
      <c r="AO175" s="41" t="s">
        <v>231</v>
      </c>
      <c r="AR175" s="41" t="s">
        <v>231</v>
      </c>
      <c r="AS175" s="41" t="s">
        <v>231</v>
      </c>
      <c r="AT175" s="41" t="s">
        <v>231</v>
      </c>
      <c r="AU175" s="41" t="s">
        <v>231</v>
      </c>
      <c r="AV175" s="41" t="s">
        <v>231</v>
      </c>
      <c r="AW175" s="41" t="s">
        <v>231</v>
      </c>
      <c r="AX175" s="41" t="s">
        <v>231</v>
      </c>
      <c r="AY175" s="41" t="s">
        <v>231</v>
      </c>
      <c r="AZ175" s="41" t="s">
        <v>231</v>
      </c>
      <c r="BA175" s="41" t="s">
        <v>231</v>
      </c>
      <c r="BC175" s="41" t="s">
        <v>232</v>
      </c>
      <c r="BD175" s="41" t="s">
        <v>232</v>
      </c>
      <c r="BE175" s="41" t="s">
        <v>232</v>
      </c>
      <c r="BF175" s="41" t="s">
        <v>232</v>
      </c>
      <c r="BG175" s="41" t="s">
        <v>232</v>
      </c>
      <c r="BH175" s="41" t="s">
        <v>232</v>
      </c>
      <c r="BI175" s="41" t="s">
        <v>232</v>
      </c>
      <c r="BJ175" s="41" t="s">
        <v>232</v>
      </c>
      <c r="BK175" s="41" t="s">
        <v>232</v>
      </c>
      <c r="BL175" s="41" t="s">
        <v>232</v>
      </c>
      <c r="BM175" s="41" t="s">
        <v>232</v>
      </c>
      <c r="BN175" s="41" t="s">
        <v>232</v>
      </c>
      <c r="BO175" s="41" t="s">
        <v>232</v>
      </c>
      <c r="BP175" s="41" t="s">
        <v>232</v>
      </c>
      <c r="BQ175" s="41" t="s">
        <v>232</v>
      </c>
      <c r="BR175" s="41" t="s">
        <v>232</v>
      </c>
      <c r="BS175" s="41" t="s">
        <v>232</v>
      </c>
      <c r="BT175" s="41" t="s">
        <v>232</v>
      </c>
      <c r="BU175" s="41" t="s">
        <v>232</v>
      </c>
      <c r="BV175" s="41" t="s">
        <v>232</v>
      </c>
    </row>
    <row r="176" spans="1:74" x14ac:dyDescent="0.2">
      <c r="A176" s="82" t="s">
        <v>673</v>
      </c>
      <c r="B176" s="84" t="e">
        <f>VLOOKUP(M176,'APAC Dump'!D:D,1,0)</f>
        <v>#N/A</v>
      </c>
      <c r="C176" s="84" t="e">
        <f>VLOOKUP(M176,'EMEA Dump'!D:D,1,0)</f>
        <v>#N/A</v>
      </c>
      <c r="D176" s="84" t="str">
        <f>VLOOKUP(M176,'NAM Dump'!E:E,1,0)</f>
        <v>namrcws01</v>
      </c>
      <c r="F176" s="81" t="s">
        <v>21</v>
      </c>
      <c r="G176" s="81" t="s">
        <v>526</v>
      </c>
      <c r="H176" s="81" t="s">
        <v>666</v>
      </c>
      <c r="I176" s="81" t="s">
        <v>667</v>
      </c>
      <c r="J176" s="81" t="s">
        <v>668</v>
      </c>
      <c r="K176" s="81"/>
      <c r="L176" s="148"/>
      <c r="M176" s="82" t="s">
        <v>673</v>
      </c>
      <c r="N176" s="82" t="s">
        <v>674</v>
      </c>
      <c r="O176" s="81"/>
      <c r="P176" s="82" t="s">
        <v>513</v>
      </c>
      <c r="Q176" s="81"/>
      <c r="R176" s="81"/>
      <c r="T176" s="41" t="s">
        <v>231</v>
      </c>
      <c r="U176" s="41" t="s">
        <v>231</v>
      </c>
      <c r="V176" s="41" t="s">
        <v>231</v>
      </c>
      <c r="X176" s="41" t="s">
        <v>231</v>
      </c>
      <c r="Y176" s="41" t="s">
        <v>231</v>
      </c>
      <c r="Z176" s="41" t="s">
        <v>231</v>
      </c>
      <c r="AA176" s="41" t="s">
        <v>232</v>
      </c>
      <c r="AB176" s="41" t="s">
        <v>232</v>
      </c>
      <c r="AC176" s="41" t="s">
        <v>232</v>
      </c>
      <c r="AF176" s="41" t="s">
        <v>231</v>
      </c>
      <c r="AG176" s="41" t="s">
        <v>231</v>
      </c>
      <c r="AH176" s="41" t="s">
        <v>231</v>
      </c>
      <c r="AJ176" s="41" t="s">
        <v>232</v>
      </c>
      <c r="AK176" s="41" t="s">
        <v>231</v>
      </c>
      <c r="AL176" s="41" t="s">
        <v>231</v>
      </c>
      <c r="AM176" s="41" t="s">
        <v>231</v>
      </c>
      <c r="AN176" s="41" t="s">
        <v>231</v>
      </c>
      <c r="AO176" s="41" t="s">
        <v>231</v>
      </c>
      <c r="AR176" s="41" t="s">
        <v>231</v>
      </c>
      <c r="AS176" s="41" t="s">
        <v>231</v>
      </c>
      <c r="AT176" s="41" t="s">
        <v>231</v>
      </c>
      <c r="AU176" s="41" t="s">
        <v>231</v>
      </c>
      <c r="AV176" s="41" t="s">
        <v>231</v>
      </c>
      <c r="AW176" s="41" t="s">
        <v>231</v>
      </c>
      <c r="AX176" s="41" t="s">
        <v>231</v>
      </c>
      <c r="AY176" s="41" t="s">
        <v>231</v>
      </c>
      <c r="AZ176" s="41" t="s">
        <v>231</v>
      </c>
      <c r="BA176" s="41" t="s">
        <v>231</v>
      </c>
      <c r="BC176" s="41" t="s">
        <v>232</v>
      </c>
      <c r="BD176" s="41" t="s">
        <v>232</v>
      </c>
      <c r="BE176" s="41" t="s">
        <v>232</v>
      </c>
      <c r="BF176" s="41" t="s">
        <v>232</v>
      </c>
      <c r="BG176" s="41" t="s">
        <v>232</v>
      </c>
      <c r="BH176" s="41" t="s">
        <v>232</v>
      </c>
      <c r="BI176" s="41" t="s">
        <v>232</v>
      </c>
      <c r="BJ176" s="41" t="s">
        <v>232</v>
      </c>
      <c r="BK176" s="41" t="s">
        <v>232</v>
      </c>
      <c r="BL176" s="41" t="s">
        <v>232</v>
      </c>
      <c r="BM176" s="41" t="s">
        <v>232</v>
      </c>
      <c r="BN176" s="41" t="s">
        <v>232</v>
      </c>
      <c r="BO176" s="41" t="s">
        <v>232</v>
      </c>
      <c r="BP176" s="41" t="s">
        <v>232</v>
      </c>
      <c r="BQ176" s="41" t="s">
        <v>232</v>
      </c>
      <c r="BR176" s="41" t="s">
        <v>232</v>
      </c>
      <c r="BS176" s="41" t="s">
        <v>232</v>
      </c>
      <c r="BT176" s="41" t="s">
        <v>232</v>
      </c>
      <c r="BU176" s="41" t="s">
        <v>232</v>
      </c>
      <c r="BV176" s="41" t="s">
        <v>232</v>
      </c>
    </row>
    <row r="177" spans="1:74" x14ac:dyDescent="0.2">
      <c r="A177" s="82" t="s">
        <v>675</v>
      </c>
      <c r="B177" s="84" t="e">
        <f>VLOOKUP(M177,'APAC Dump'!D:D,1,0)</f>
        <v>#N/A</v>
      </c>
      <c r="C177" s="84" t="e">
        <f>VLOOKUP(M177,'EMEA Dump'!D:D,1,0)</f>
        <v>#N/A</v>
      </c>
      <c r="D177" s="84" t="str">
        <f>VLOOKUP(M177,'NAM Dump'!E:E,1,0)</f>
        <v>namrcws02</v>
      </c>
      <c r="F177" s="81" t="s">
        <v>21</v>
      </c>
      <c r="G177" s="81" t="s">
        <v>526</v>
      </c>
      <c r="H177" s="81" t="s">
        <v>666</v>
      </c>
      <c r="I177" s="81" t="s">
        <v>667</v>
      </c>
      <c r="J177" s="81" t="s">
        <v>668</v>
      </c>
      <c r="K177" s="81"/>
      <c r="L177" s="148"/>
      <c r="M177" s="82" t="s">
        <v>675</v>
      </c>
      <c r="N177" s="82" t="s">
        <v>676</v>
      </c>
      <c r="O177" s="81"/>
      <c r="P177" s="82" t="s">
        <v>513</v>
      </c>
      <c r="Q177" s="81"/>
      <c r="R177" s="81"/>
      <c r="T177" s="41" t="s">
        <v>231</v>
      </c>
      <c r="U177" s="41" t="s">
        <v>231</v>
      </c>
      <c r="V177" s="41" t="s">
        <v>231</v>
      </c>
      <c r="X177" s="41" t="s">
        <v>231</v>
      </c>
      <c r="Y177" s="41" t="s">
        <v>231</v>
      </c>
      <c r="Z177" s="41" t="s">
        <v>231</v>
      </c>
      <c r="AA177" s="41" t="s">
        <v>232</v>
      </c>
      <c r="AB177" s="41" t="s">
        <v>232</v>
      </c>
      <c r="AC177" s="41" t="s">
        <v>232</v>
      </c>
      <c r="AF177" s="41" t="s">
        <v>231</v>
      </c>
      <c r="AG177" s="41" t="s">
        <v>231</v>
      </c>
      <c r="AH177" s="41" t="s">
        <v>231</v>
      </c>
      <c r="AJ177" s="41" t="s">
        <v>232</v>
      </c>
      <c r="AK177" s="41" t="s">
        <v>231</v>
      </c>
      <c r="AL177" s="41" t="s">
        <v>231</v>
      </c>
      <c r="AM177" s="41" t="s">
        <v>231</v>
      </c>
      <c r="AN177" s="41" t="s">
        <v>231</v>
      </c>
      <c r="AO177" s="41" t="s">
        <v>231</v>
      </c>
      <c r="AR177" s="41" t="s">
        <v>231</v>
      </c>
      <c r="AS177" s="41" t="s">
        <v>231</v>
      </c>
      <c r="AT177" s="41" t="s">
        <v>231</v>
      </c>
      <c r="AU177" s="41" t="s">
        <v>231</v>
      </c>
      <c r="AV177" s="41" t="s">
        <v>231</v>
      </c>
      <c r="AW177" s="41" t="s">
        <v>231</v>
      </c>
      <c r="AX177" s="41" t="s">
        <v>231</v>
      </c>
      <c r="AY177" s="41" t="s">
        <v>231</v>
      </c>
      <c r="AZ177" s="41" t="s">
        <v>231</v>
      </c>
      <c r="BA177" s="41" t="s">
        <v>231</v>
      </c>
      <c r="BC177" s="41" t="s">
        <v>232</v>
      </c>
      <c r="BD177" s="41" t="s">
        <v>232</v>
      </c>
      <c r="BE177" s="41" t="s">
        <v>232</v>
      </c>
      <c r="BF177" s="41" t="s">
        <v>232</v>
      </c>
      <c r="BG177" s="41" t="s">
        <v>232</v>
      </c>
      <c r="BH177" s="41" t="s">
        <v>232</v>
      </c>
      <c r="BI177" s="41" t="s">
        <v>232</v>
      </c>
      <c r="BJ177" s="41" t="s">
        <v>232</v>
      </c>
      <c r="BK177" s="41" t="s">
        <v>232</v>
      </c>
      <c r="BL177" s="41" t="s">
        <v>232</v>
      </c>
      <c r="BM177" s="41" t="s">
        <v>232</v>
      </c>
      <c r="BN177" s="41" t="s">
        <v>232</v>
      </c>
      <c r="BO177" s="41" t="s">
        <v>232</v>
      </c>
      <c r="BP177" s="41" t="s">
        <v>232</v>
      </c>
      <c r="BQ177" s="41" t="s">
        <v>232</v>
      </c>
      <c r="BR177" s="41" t="s">
        <v>232</v>
      </c>
      <c r="BS177" s="41" t="s">
        <v>232</v>
      </c>
      <c r="BT177" s="41" t="s">
        <v>232</v>
      </c>
      <c r="BU177" s="41" t="s">
        <v>232</v>
      </c>
      <c r="BV177" s="41" t="s">
        <v>232</v>
      </c>
    </row>
    <row r="178" spans="1:74" x14ac:dyDescent="0.2">
      <c r="A178" s="82" t="s">
        <v>677</v>
      </c>
      <c r="B178" s="84" t="e">
        <f>VLOOKUP(M178,'APAC Dump'!D:D,1,0)</f>
        <v>#N/A</v>
      </c>
      <c r="C178" s="84" t="e">
        <f>VLOOKUP(M178,'EMEA Dump'!D:D,1,0)</f>
        <v>#N/A</v>
      </c>
      <c r="D178" s="84" t="str">
        <f>VLOOKUP(M178,'NAM Dump'!E:E,1,0)</f>
        <v>namremc01</v>
      </c>
      <c r="F178" s="81" t="s">
        <v>21</v>
      </c>
      <c r="G178" s="81" t="s">
        <v>526</v>
      </c>
      <c r="H178" s="81" t="s">
        <v>666</v>
      </c>
      <c r="I178" s="81" t="s">
        <v>667</v>
      </c>
      <c r="J178" s="81" t="s">
        <v>668</v>
      </c>
      <c r="K178" s="81"/>
      <c r="L178" s="148"/>
      <c r="M178" s="82" t="s">
        <v>677</v>
      </c>
      <c r="N178" s="82" t="s">
        <v>678</v>
      </c>
      <c r="O178" s="81"/>
      <c r="P178" s="82" t="s">
        <v>518</v>
      </c>
      <c r="Q178" s="81"/>
      <c r="R178" s="81"/>
      <c r="T178" s="41" t="s">
        <v>231</v>
      </c>
      <c r="U178" s="41" t="s">
        <v>231</v>
      </c>
      <c r="V178" s="41" t="s">
        <v>231</v>
      </c>
      <c r="X178" s="41" t="s">
        <v>231</v>
      </c>
      <c r="Y178" s="41" t="s">
        <v>231</v>
      </c>
      <c r="Z178" s="41" t="s">
        <v>231</v>
      </c>
      <c r="AA178" s="41" t="s">
        <v>231</v>
      </c>
      <c r="AB178" s="41" t="s">
        <v>231</v>
      </c>
      <c r="AC178" s="41" t="s">
        <v>231</v>
      </c>
      <c r="AF178" s="41" t="s">
        <v>231</v>
      </c>
      <c r="AG178" s="41" t="s">
        <v>231</v>
      </c>
      <c r="AH178" s="41" t="s">
        <v>231</v>
      </c>
      <c r="AJ178" s="41" t="s">
        <v>232</v>
      </c>
      <c r="AK178" s="41" t="s">
        <v>231</v>
      </c>
      <c r="AL178" s="41" t="s">
        <v>231</v>
      </c>
      <c r="AM178" s="41" t="s">
        <v>231</v>
      </c>
      <c r="AN178" s="41" t="s">
        <v>231</v>
      </c>
      <c r="AO178" s="41" t="s">
        <v>231</v>
      </c>
      <c r="AR178" s="41" t="s">
        <v>231</v>
      </c>
      <c r="AS178" s="41" t="s">
        <v>231</v>
      </c>
      <c r="AT178" s="41" t="s">
        <v>231</v>
      </c>
      <c r="AU178" s="41" t="s">
        <v>231</v>
      </c>
      <c r="AV178" s="41" t="s">
        <v>231</v>
      </c>
      <c r="AW178" s="41" t="s">
        <v>231</v>
      </c>
      <c r="AX178" s="41" t="s">
        <v>231</v>
      </c>
      <c r="AY178" s="41" t="s">
        <v>231</v>
      </c>
      <c r="AZ178" s="41" t="s">
        <v>231</v>
      </c>
      <c r="BA178" s="41" t="s">
        <v>231</v>
      </c>
      <c r="BC178" s="41" t="s">
        <v>232</v>
      </c>
      <c r="BD178" s="41" t="s">
        <v>232</v>
      </c>
      <c r="BE178" s="41" t="s">
        <v>232</v>
      </c>
      <c r="BF178" s="41" t="s">
        <v>232</v>
      </c>
      <c r="BG178" s="41" t="s">
        <v>232</v>
      </c>
      <c r="BH178" s="41" t="s">
        <v>232</v>
      </c>
      <c r="BI178" s="41" t="s">
        <v>232</v>
      </c>
      <c r="BJ178" s="41" t="s">
        <v>232</v>
      </c>
      <c r="BK178" s="41" t="s">
        <v>232</v>
      </c>
      <c r="BL178" s="41" t="s">
        <v>232</v>
      </c>
      <c r="BM178" s="41" t="s">
        <v>232</v>
      </c>
      <c r="BN178" s="41" t="s">
        <v>232</v>
      </c>
      <c r="BO178" s="41" t="s">
        <v>232</v>
      </c>
      <c r="BP178" s="41" t="s">
        <v>232</v>
      </c>
      <c r="BQ178" s="41" t="s">
        <v>232</v>
      </c>
      <c r="BR178" s="41" t="s">
        <v>232</v>
      </c>
      <c r="BS178" s="41" t="s">
        <v>232</v>
      </c>
      <c r="BT178" s="41" t="s">
        <v>232</v>
      </c>
      <c r="BU178" s="41" t="s">
        <v>232</v>
      </c>
      <c r="BV178" s="41" t="s">
        <v>232</v>
      </c>
    </row>
    <row r="179" spans="1:74" x14ac:dyDescent="0.2">
      <c r="A179" s="82" t="s">
        <v>679</v>
      </c>
      <c r="B179" s="84" t="e">
        <f>VLOOKUP(M179,'APAC Dump'!D:D,1,0)</f>
        <v>#N/A</v>
      </c>
      <c r="C179" s="84" t="e">
        <f>VLOOKUP(M179,'EMEA Dump'!D:D,1,0)</f>
        <v>#N/A</v>
      </c>
      <c r="D179" s="84" t="str">
        <f>VLOOKUP(M179,'NAM Dump'!E:E,1,0)</f>
        <v>namremc02</v>
      </c>
      <c r="F179" s="81" t="s">
        <v>21</v>
      </c>
      <c r="G179" s="81" t="s">
        <v>526</v>
      </c>
      <c r="H179" s="81" t="s">
        <v>666</v>
      </c>
      <c r="I179" s="81" t="s">
        <v>667</v>
      </c>
      <c r="J179" s="81" t="s">
        <v>668</v>
      </c>
      <c r="K179" s="81"/>
      <c r="L179" s="148"/>
      <c r="M179" s="82" t="s">
        <v>679</v>
      </c>
      <c r="N179" s="82" t="s">
        <v>680</v>
      </c>
      <c r="O179" s="81"/>
      <c r="P179" s="82" t="s">
        <v>518</v>
      </c>
      <c r="Q179" s="81"/>
      <c r="R179" s="81"/>
      <c r="T179" s="41" t="s">
        <v>231</v>
      </c>
      <c r="U179" s="41" t="s">
        <v>231</v>
      </c>
      <c r="V179" s="41" t="s">
        <v>231</v>
      </c>
      <c r="X179" s="41" t="s">
        <v>231</v>
      </c>
      <c r="Y179" s="41" t="s">
        <v>231</v>
      </c>
      <c r="Z179" s="41" t="s">
        <v>231</v>
      </c>
      <c r="AA179" s="41" t="s">
        <v>231</v>
      </c>
      <c r="AB179" s="41" t="s">
        <v>231</v>
      </c>
      <c r="AC179" s="41" t="s">
        <v>231</v>
      </c>
      <c r="AF179" s="41" t="s">
        <v>231</v>
      </c>
      <c r="AG179" s="41" t="s">
        <v>231</v>
      </c>
      <c r="AH179" s="41" t="s">
        <v>231</v>
      </c>
      <c r="AJ179" s="41" t="s">
        <v>232</v>
      </c>
      <c r="AK179" s="41" t="s">
        <v>231</v>
      </c>
      <c r="AL179" s="41" t="s">
        <v>231</v>
      </c>
      <c r="AM179" s="41" t="s">
        <v>231</v>
      </c>
      <c r="AN179" s="41" t="s">
        <v>231</v>
      </c>
      <c r="AO179" s="41" t="s">
        <v>231</v>
      </c>
      <c r="AR179" s="41" t="s">
        <v>231</v>
      </c>
      <c r="AS179" s="41" t="s">
        <v>231</v>
      </c>
      <c r="AT179" s="41" t="s">
        <v>231</v>
      </c>
      <c r="AU179" s="41" t="s">
        <v>231</v>
      </c>
      <c r="AV179" s="41" t="s">
        <v>231</v>
      </c>
      <c r="AW179" s="41" t="s">
        <v>231</v>
      </c>
      <c r="AX179" s="41" t="s">
        <v>231</v>
      </c>
      <c r="AY179" s="41" t="s">
        <v>231</v>
      </c>
      <c r="AZ179" s="41" t="s">
        <v>231</v>
      </c>
      <c r="BA179" s="41" t="s">
        <v>231</v>
      </c>
      <c r="BC179" s="41" t="s">
        <v>232</v>
      </c>
      <c r="BD179" s="41" t="s">
        <v>232</v>
      </c>
      <c r="BE179" s="41" t="s">
        <v>232</v>
      </c>
      <c r="BF179" s="41" t="s">
        <v>232</v>
      </c>
      <c r="BG179" s="41" t="s">
        <v>232</v>
      </c>
      <c r="BH179" s="41" t="s">
        <v>232</v>
      </c>
      <c r="BI179" s="41" t="s">
        <v>232</v>
      </c>
      <c r="BJ179" s="41" t="s">
        <v>232</v>
      </c>
      <c r="BK179" s="41" t="s">
        <v>232</v>
      </c>
      <c r="BL179" s="41" t="s">
        <v>232</v>
      </c>
      <c r="BM179" s="41" t="s">
        <v>232</v>
      </c>
      <c r="BN179" s="41" t="s">
        <v>232</v>
      </c>
      <c r="BO179" s="41" t="s">
        <v>232</v>
      </c>
      <c r="BP179" s="41" t="s">
        <v>232</v>
      </c>
      <c r="BQ179" s="41" t="s">
        <v>232</v>
      </c>
      <c r="BR179" s="41" t="s">
        <v>232</v>
      </c>
      <c r="BS179" s="41" t="s">
        <v>232</v>
      </c>
      <c r="BT179" s="41" t="s">
        <v>232</v>
      </c>
      <c r="BU179" s="41" t="s">
        <v>232</v>
      </c>
      <c r="BV179" s="41" t="s">
        <v>232</v>
      </c>
    </row>
    <row r="180" spans="1:74" x14ac:dyDescent="0.2">
      <c r="A180" s="82" t="s">
        <v>681</v>
      </c>
      <c r="B180" s="84" t="e">
        <f>VLOOKUP(M180,'APAC Dump'!D:D,1,0)</f>
        <v>#N/A</v>
      </c>
      <c r="C180" s="84" t="e">
        <f>VLOOKUP(M180,'EMEA Dump'!D:D,1,0)</f>
        <v>#N/A</v>
      </c>
      <c r="D180" s="84" t="str">
        <f>VLOOKUP(M180,'NAM Dump'!E:E,1,0)</f>
        <v>namresrsp02</v>
      </c>
      <c r="F180" s="81" t="s">
        <v>21</v>
      </c>
      <c r="G180" s="81" t="s">
        <v>526</v>
      </c>
      <c r="H180" s="81" t="s">
        <v>666</v>
      </c>
      <c r="I180" s="81" t="s">
        <v>667</v>
      </c>
      <c r="J180" s="81" t="s">
        <v>668</v>
      </c>
      <c r="K180" s="81"/>
      <c r="L180" s="148"/>
      <c r="M180" s="82" t="s">
        <v>681</v>
      </c>
      <c r="N180" s="82" t="s">
        <v>682</v>
      </c>
      <c r="O180" s="81"/>
      <c r="P180" s="82" t="s">
        <v>548</v>
      </c>
      <c r="Q180" s="81"/>
      <c r="R180" s="81"/>
      <c r="T180" s="41" t="s">
        <v>231</v>
      </c>
      <c r="U180" s="41" t="s">
        <v>231</v>
      </c>
      <c r="V180" s="41" t="s">
        <v>231</v>
      </c>
      <c r="X180" s="41" t="s">
        <v>231</v>
      </c>
      <c r="Y180" s="41" t="s">
        <v>231</v>
      </c>
      <c r="Z180" s="41" t="s">
        <v>231</v>
      </c>
      <c r="AA180" s="41" t="s">
        <v>232</v>
      </c>
      <c r="AB180" s="41" t="s">
        <v>232</v>
      </c>
      <c r="AC180" s="41" t="s">
        <v>232</v>
      </c>
      <c r="AF180" s="41" t="s">
        <v>231</v>
      </c>
      <c r="AG180" s="41" t="s">
        <v>231</v>
      </c>
      <c r="AH180" s="41" t="s">
        <v>231</v>
      </c>
      <c r="AJ180" s="41" t="s">
        <v>232</v>
      </c>
      <c r="AK180" s="41" t="s">
        <v>231</v>
      </c>
      <c r="AL180" s="41" t="s">
        <v>231</v>
      </c>
      <c r="AM180" s="41" t="s">
        <v>231</v>
      </c>
      <c r="AN180" s="41" t="s">
        <v>231</v>
      </c>
      <c r="AO180" s="41" t="s">
        <v>231</v>
      </c>
      <c r="AR180" s="41" t="s">
        <v>231</v>
      </c>
      <c r="AS180" s="41" t="s">
        <v>231</v>
      </c>
      <c r="AT180" s="41" t="s">
        <v>231</v>
      </c>
      <c r="AU180" s="41" t="s">
        <v>231</v>
      </c>
      <c r="AV180" s="41" t="s">
        <v>231</v>
      </c>
      <c r="AW180" s="41" t="s">
        <v>231</v>
      </c>
      <c r="AX180" s="41" t="s">
        <v>231</v>
      </c>
      <c r="AY180" s="41" t="s">
        <v>231</v>
      </c>
      <c r="AZ180" s="41" t="s">
        <v>231</v>
      </c>
      <c r="BA180" s="41" t="s">
        <v>231</v>
      </c>
      <c r="BC180" s="41" t="s">
        <v>232</v>
      </c>
      <c r="BD180" s="41" t="s">
        <v>232</v>
      </c>
      <c r="BE180" s="41" t="s">
        <v>232</v>
      </c>
      <c r="BF180" s="41" t="s">
        <v>232</v>
      </c>
      <c r="BG180" s="41" t="s">
        <v>232</v>
      </c>
      <c r="BH180" s="41" t="s">
        <v>232</v>
      </c>
      <c r="BI180" s="41" t="s">
        <v>232</v>
      </c>
      <c r="BJ180" s="41" t="s">
        <v>232</v>
      </c>
      <c r="BK180" s="41" t="s">
        <v>232</v>
      </c>
      <c r="BL180" s="41" t="s">
        <v>232</v>
      </c>
      <c r="BM180" s="41" t="s">
        <v>232</v>
      </c>
      <c r="BN180" s="41" t="s">
        <v>232</v>
      </c>
      <c r="BO180" s="41" t="s">
        <v>232</v>
      </c>
      <c r="BP180" s="41" t="s">
        <v>232</v>
      </c>
      <c r="BQ180" s="41" t="s">
        <v>232</v>
      </c>
      <c r="BR180" s="41" t="s">
        <v>232</v>
      </c>
      <c r="BS180" s="41" t="s">
        <v>232</v>
      </c>
      <c r="BT180" s="41" t="s">
        <v>232</v>
      </c>
      <c r="BU180" s="41" t="s">
        <v>232</v>
      </c>
      <c r="BV180" s="41" t="s">
        <v>232</v>
      </c>
    </row>
    <row r="181" spans="1:74" x14ac:dyDescent="0.2">
      <c r="A181" s="82" t="s">
        <v>683</v>
      </c>
      <c r="B181" s="84" t="e">
        <f>VLOOKUP(M181,'APAC Dump'!D:D,1,0)</f>
        <v>#N/A</v>
      </c>
      <c r="C181" s="84" t="e">
        <f>VLOOKUP(M181,'EMEA Dump'!D:D,1,0)</f>
        <v>#N/A</v>
      </c>
      <c r="D181" s="84" t="str">
        <f>VLOOKUP(M181,'NAM Dump'!E:E,1,0)</f>
        <v>namresrss02</v>
      </c>
      <c r="F181" s="81" t="s">
        <v>21</v>
      </c>
      <c r="G181" s="81" t="s">
        <v>526</v>
      </c>
      <c r="H181" s="81" t="s">
        <v>666</v>
      </c>
      <c r="I181" s="81" t="s">
        <v>667</v>
      </c>
      <c r="J181" s="81" t="s">
        <v>668</v>
      </c>
      <c r="K181" s="81"/>
      <c r="L181" s="148"/>
      <c r="M181" s="82" t="s">
        <v>683</v>
      </c>
      <c r="N181" s="82" t="s">
        <v>684</v>
      </c>
      <c r="O181" s="81"/>
      <c r="P181" s="82" t="s">
        <v>548</v>
      </c>
      <c r="Q181" s="81"/>
      <c r="R181" s="81"/>
      <c r="T181" s="41" t="s">
        <v>231</v>
      </c>
      <c r="U181" s="41" t="s">
        <v>231</v>
      </c>
      <c r="V181" s="41" t="s">
        <v>231</v>
      </c>
      <c r="X181" s="41" t="s">
        <v>231</v>
      </c>
      <c r="Y181" s="41" t="s">
        <v>231</v>
      </c>
      <c r="Z181" s="41" t="s">
        <v>231</v>
      </c>
      <c r="AA181" s="41" t="s">
        <v>231</v>
      </c>
      <c r="AB181" s="41" t="s">
        <v>231</v>
      </c>
      <c r="AC181" s="41" t="s">
        <v>231</v>
      </c>
      <c r="AF181" s="41" t="s">
        <v>231</v>
      </c>
      <c r="AG181" s="41" t="s">
        <v>231</v>
      </c>
      <c r="AH181" s="41" t="s">
        <v>231</v>
      </c>
      <c r="AJ181" s="41" t="s">
        <v>232</v>
      </c>
      <c r="AK181" s="41" t="s">
        <v>231</v>
      </c>
      <c r="AL181" s="41" t="s">
        <v>231</v>
      </c>
      <c r="AM181" s="41" t="s">
        <v>231</v>
      </c>
      <c r="AN181" s="41" t="s">
        <v>231</v>
      </c>
      <c r="AO181" s="41" t="s">
        <v>231</v>
      </c>
      <c r="AR181" s="41" t="s">
        <v>231</v>
      </c>
      <c r="AS181" s="41" t="s">
        <v>231</v>
      </c>
      <c r="AT181" s="41" t="s">
        <v>231</v>
      </c>
      <c r="AU181" s="41" t="s">
        <v>231</v>
      </c>
      <c r="AV181" s="41" t="s">
        <v>231</v>
      </c>
      <c r="AW181" s="41" t="s">
        <v>231</v>
      </c>
      <c r="AX181" s="41" t="s">
        <v>231</v>
      </c>
      <c r="AY181" s="41" t="s">
        <v>231</v>
      </c>
      <c r="AZ181" s="41" t="s">
        <v>231</v>
      </c>
      <c r="BA181" s="41" t="s">
        <v>231</v>
      </c>
      <c r="BC181" s="41" t="s">
        <v>232</v>
      </c>
      <c r="BD181" s="41" t="s">
        <v>232</v>
      </c>
      <c r="BE181" s="41" t="s">
        <v>232</v>
      </c>
      <c r="BF181" s="41" t="s">
        <v>232</v>
      </c>
      <c r="BG181" s="41" t="s">
        <v>232</v>
      </c>
      <c r="BH181" s="41" t="s">
        <v>232</v>
      </c>
      <c r="BI181" s="41" t="s">
        <v>232</v>
      </c>
      <c r="BJ181" s="41" t="s">
        <v>232</v>
      </c>
      <c r="BK181" s="41" t="s">
        <v>232</v>
      </c>
      <c r="BL181" s="41" t="s">
        <v>232</v>
      </c>
      <c r="BM181" s="41" t="s">
        <v>232</v>
      </c>
      <c r="BN181" s="41" t="s">
        <v>232</v>
      </c>
      <c r="BO181" s="41" t="s">
        <v>232</v>
      </c>
      <c r="BP181" s="41" t="s">
        <v>232</v>
      </c>
      <c r="BQ181" s="41" t="s">
        <v>232</v>
      </c>
      <c r="BR181" s="41" t="s">
        <v>232</v>
      </c>
      <c r="BS181" s="41" t="s">
        <v>232</v>
      </c>
      <c r="BT181" s="41" t="s">
        <v>232</v>
      </c>
      <c r="BU181" s="41" t="s">
        <v>232</v>
      </c>
      <c r="BV181" s="41" t="s">
        <v>232</v>
      </c>
    </row>
    <row r="182" spans="1:74" x14ac:dyDescent="0.2">
      <c r="A182" s="82" t="s">
        <v>685</v>
      </c>
      <c r="B182" s="84" t="e">
        <f>VLOOKUP(M182,'APAC Dump'!D:D,1,0)</f>
        <v>#N/A</v>
      </c>
      <c r="C182" s="84" t="e">
        <f>VLOOKUP(M182,'EMEA Dump'!D:D,1,0)</f>
        <v>#N/A</v>
      </c>
      <c r="D182" s="84" t="str">
        <f>VLOOKUP(M182,'NAM Dump'!E:E,1,0)</f>
        <v>namrhds03</v>
      </c>
      <c r="F182" s="81" t="s">
        <v>21</v>
      </c>
      <c r="G182" s="81" t="s">
        <v>526</v>
      </c>
      <c r="H182" s="81" t="s">
        <v>666</v>
      </c>
      <c r="I182" s="81" t="s">
        <v>667</v>
      </c>
      <c r="J182" s="81" t="s">
        <v>668</v>
      </c>
      <c r="K182" s="81"/>
      <c r="L182" s="148"/>
      <c r="M182" s="82" t="s">
        <v>685</v>
      </c>
      <c r="N182" s="82" t="s">
        <v>686</v>
      </c>
      <c r="O182" s="81"/>
      <c r="P182" s="82" t="s">
        <v>553</v>
      </c>
      <c r="Q182" s="81"/>
      <c r="R182" s="81"/>
      <c r="T182" s="41" t="s">
        <v>231</v>
      </c>
      <c r="U182" s="41" t="s">
        <v>231</v>
      </c>
      <c r="V182" s="41" t="s">
        <v>231</v>
      </c>
      <c r="X182" s="41" t="s">
        <v>231</v>
      </c>
      <c r="Y182" s="41" t="s">
        <v>231</v>
      </c>
      <c r="Z182" s="41" t="s">
        <v>231</v>
      </c>
      <c r="AA182" s="41" t="s">
        <v>232</v>
      </c>
      <c r="AB182" s="41" t="s">
        <v>232</v>
      </c>
      <c r="AC182" s="41" t="s">
        <v>231</v>
      </c>
      <c r="AF182" s="41" t="s">
        <v>231</v>
      </c>
      <c r="AG182" s="41" t="s">
        <v>231</v>
      </c>
      <c r="AH182" s="41" t="s">
        <v>231</v>
      </c>
      <c r="AJ182" s="41" t="s">
        <v>231</v>
      </c>
      <c r="AK182" s="41" t="s">
        <v>231</v>
      </c>
      <c r="AL182" s="41" t="s">
        <v>231</v>
      </c>
      <c r="AM182" s="41" t="s">
        <v>231</v>
      </c>
      <c r="AN182" s="41" t="s">
        <v>231</v>
      </c>
      <c r="AO182" s="41" t="s">
        <v>231</v>
      </c>
      <c r="AR182" s="41" t="s">
        <v>231</v>
      </c>
      <c r="AS182" s="41" t="s">
        <v>231</v>
      </c>
      <c r="AT182" s="41" t="s">
        <v>231</v>
      </c>
      <c r="AU182" s="41" t="s">
        <v>231</v>
      </c>
      <c r="AV182" s="41" t="s">
        <v>231</v>
      </c>
      <c r="AW182" s="41" t="s">
        <v>231</v>
      </c>
      <c r="AX182" s="41" t="s">
        <v>231</v>
      </c>
      <c r="AY182" s="41" t="s">
        <v>231</v>
      </c>
      <c r="AZ182" s="41" t="s">
        <v>231</v>
      </c>
      <c r="BA182" s="41" t="s">
        <v>231</v>
      </c>
      <c r="BC182" s="41" t="s">
        <v>232</v>
      </c>
      <c r="BD182" s="41" t="s">
        <v>232</v>
      </c>
      <c r="BE182" s="41" t="s">
        <v>232</v>
      </c>
      <c r="BF182" s="41" t="s">
        <v>232</v>
      </c>
      <c r="BG182" s="41" t="s">
        <v>232</v>
      </c>
      <c r="BH182" s="41" t="s">
        <v>232</v>
      </c>
      <c r="BI182" s="41" t="s">
        <v>232</v>
      </c>
      <c r="BJ182" s="41" t="s">
        <v>232</v>
      </c>
      <c r="BK182" s="41" t="s">
        <v>232</v>
      </c>
      <c r="BL182" s="41" t="s">
        <v>232</v>
      </c>
      <c r="BM182" s="41" t="s">
        <v>232</v>
      </c>
      <c r="BN182" s="41" t="s">
        <v>232</v>
      </c>
      <c r="BO182" s="41" t="s">
        <v>232</v>
      </c>
      <c r="BP182" s="41" t="s">
        <v>232</v>
      </c>
      <c r="BQ182" s="41" t="s">
        <v>232</v>
      </c>
      <c r="BR182" s="41" t="s">
        <v>232</v>
      </c>
      <c r="BS182" s="41" t="s">
        <v>232</v>
      </c>
      <c r="BT182" s="41" t="s">
        <v>232</v>
      </c>
      <c r="BU182" s="41" t="s">
        <v>232</v>
      </c>
      <c r="BV182" s="41" t="s">
        <v>232</v>
      </c>
    </row>
    <row r="183" spans="1:74" x14ac:dyDescent="0.2">
      <c r="A183" s="81" t="s">
        <v>687</v>
      </c>
      <c r="B183" s="84" t="e">
        <f>VLOOKUP(M183,'APAC Dump'!D:D,1,0)</f>
        <v>#N/A</v>
      </c>
      <c r="C183" s="84" t="e">
        <f>VLOOKUP(M183,'EMEA Dump'!D:D,1,0)</f>
        <v>#N/A</v>
      </c>
      <c r="D183" s="84" t="str">
        <f>VLOOKUP(M183,'NAM Dump'!E:E,1,0)</f>
        <v>namrnavi01</v>
      </c>
      <c r="F183" s="81" t="s">
        <v>21</v>
      </c>
      <c r="G183" s="81" t="s">
        <v>526</v>
      </c>
      <c r="H183" s="81" t="s">
        <v>666</v>
      </c>
      <c r="I183" s="81" t="s">
        <v>667</v>
      </c>
      <c r="J183" s="81" t="s">
        <v>668</v>
      </c>
      <c r="K183" s="81"/>
      <c r="L183" s="148"/>
      <c r="M183" s="81" t="s">
        <v>687</v>
      </c>
      <c r="N183" s="81" t="s">
        <v>688</v>
      </c>
      <c r="O183" s="81"/>
      <c r="P183" s="82" t="s">
        <v>558</v>
      </c>
      <c r="Q183" s="81"/>
      <c r="R183" s="81"/>
      <c r="T183" s="41" t="s">
        <v>231</v>
      </c>
      <c r="U183" s="41" t="s">
        <v>231</v>
      </c>
      <c r="V183" s="41" t="s">
        <v>231</v>
      </c>
      <c r="X183" s="41" t="s">
        <v>231</v>
      </c>
      <c r="Y183" s="41" t="s">
        <v>231</v>
      </c>
      <c r="Z183" s="41" t="s">
        <v>231</v>
      </c>
      <c r="AA183" s="41" t="s">
        <v>231</v>
      </c>
      <c r="AB183" s="41" t="s">
        <v>231</v>
      </c>
      <c r="AC183" s="41" t="s">
        <v>231</v>
      </c>
      <c r="AF183" s="41" t="s">
        <v>231</v>
      </c>
      <c r="AG183" s="41" t="s">
        <v>231</v>
      </c>
      <c r="AH183" s="41" t="s">
        <v>231</v>
      </c>
      <c r="AJ183" s="41" t="s">
        <v>231</v>
      </c>
      <c r="AK183" s="41" t="s">
        <v>231</v>
      </c>
      <c r="AL183" s="41" t="s">
        <v>231</v>
      </c>
      <c r="AM183" s="41" t="s">
        <v>231</v>
      </c>
      <c r="AN183" s="41" t="s">
        <v>231</v>
      </c>
      <c r="AO183" s="41" t="s">
        <v>231</v>
      </c>
      <c r="AR183" s="41" t="s">
        <v>231</v>
      </c>
      <c r="AS183" s="41" t="s">
        <v>231</v>
      </c>
      <c r="AT183" s="41" t="s">
        <v>231</v>
      </c>
      <c r="AU183" s="41" t="s">
        <v>231</v>
      </c>
      <c r="AV183" s="41" t="s">
        <v>231</v>
      </c>
      <c r="AW183" s="41" t="s">
        <v>231</v>
      </c>
      <c r="AX183" s="41" t="s">
        <v>231</v>
      </c>
      <c r="AY183" s="41" t="s">
        <v>231</v>
      </c>
      <c r="AZ183" s="41" t="s">
        <v>231</v>
      </c>
      <c r="BA183" s="41" t="s">
        <v>231</v>
      </c>
      <c r="BC183" s="41" t="s">
        <v>232</v>
      </c>
      <c r="BD183" s="41" t="s">
        <v>232</v>
      </c>
      <c r="BE183" s="41" t="s">
        <v>232</v>
      </c>
      <c r="BF183" s="41" t="s">
        <v>232</v>
      </c>
      <c r="BG183" s="41" t="s">
        <v>232</v>
      </c>
      <c r="BH183" s="41" t="s">
        <v>232</v>
      </c>
      <c r="BI183" s="41" t="s">
        <v>232</v>
      </c>
      <c r="BJ183" s="41" t="s">
        <v>232</v>
      </c>
      <c r="BK183" s="41" t="s">
        <v>232</v>
      </c>
      <c r="BL183" s="41" t="s">
        <v>232</v>
      </c>
      <c r="BM183" s="41" t="s">
        <v>232</v>
      </c>
      <c r="BN183" s="41" t="s">
        <v>232</v>
      </c>
      <c r="BO183" s="41" t="s">
        <v>232</v>
      </c>
      <c r="BP183" s="41" t="s">
        <v>232</v>
      </c>
      <c r="BQ183" s="41" t="s">
        <v>232</v>
      </c>
      <c r="BR183" s="41" t="s">
        <v>232</v>
      </c>
      <c r="BS183" s="41" t="s">
        <v>232</v>
      </c>
      <c r="BT183" s="41" t="s">
        <v>232</v>
      </c>
      <c r="BU183" s="41" t="s">
        <v>232</v>
      </c>
      <c r="BV183" s="41" t="s">
        <v>232</v>
      </c>
    </row>
    <row r="184" spans="1:74" x14ac:dyDescent="0.2">
      <c r="A184" s="81" t="s">
        <v>689</v>
      </c>
      <c r="B184" s="84" t="e">
        <f>VLOOKUP(M184,'APAC Dump'!D:D,1,0)</f>
        <v>#N/A</v>
      </c>
      <c r="C184" s="84" t="e">
        <f>VLOOKUP(M184,'EMEA Dump'!D:D,1,0)</f>
        <v>#N/A</v>
      </c>
      <c r="D184" s="84" t="str">
        <f>VLOOKUP(M184,'NAM Dump'!E:E,1,0)</f>
        <v>namrnavi02</v>
      </c>
      <c r="F184" s="81" t="s">
        <v>21</v>
      </c>
      <c r="G184" s="81" t="s">
        <v>526</v>
      </c>
      <c r="H184" s="81" t="s">
        <v>666</v>
      </c>
      <c r="I184" s="81" t="s">
        <v>667</v>
      </c>
      <c r="J184" s="81" t="s">
        <v>668</v>
      </c>
      <c r="K184" s="81"/>
      <c r="L184" s="148"/>
      <c r="M184" s="81" t="s">
        <v>689</v>
      </c>
      <c r="N184" s="81" t="s">
        <v>690</v>
      </c>
      <c r="O184" s="81"/>
      <c r="P184" s="82" t="s">
        <v>531</v>
      </c>
      <c r="Q184" s="81"/>
      <c r="R184" s="81"/>
      <c r="T184" s="41" t="s">
        <v>231</v>
      </c>
      <c r="U184" s="41" t="s">
        <v>231</v>
      </c>
      <c r="V184" s="41" t="s">
        <v>231</v>
      </c>
      <c r="X184" s="41" t="s">
        <v>231</v>
      </c>
      <c r="Y184" s="41" t="s">
        <v>231</v>
      </c>
      <c r="Z184" s="41" t="s">
        <v>231</v>
      </c>
      <c r="AA184" s="41" t="s">
        <v>231</v>
      </c>
      <c r="AB184" s="41" t="s">
        <v>231</v>
      </c>
      <c r="AC184" s="41" t="s">
        <v>231</v>
      </c>
      <c r="AF184" s="41" t="s">
        <v>231</v>
      </c>
      <c r="AG184" s="41" t="s">
        <v>231</v>
      </c>
      <c r="AH184" s="41" t="s">
        <v>231</v>
      </c>
      <c r="AJ184" s="41" t="s">
        <v>232</v>
      </c>
      <c r="AK184" s="41" t="s">
        <v>231</v>
      </c>
      <c r="AL184" s="41" t="s">
        <v>231</v>
      </c>
      <c r="AM184" s="41" t="s">
        <v>231</v>
      </c>
      <c r="AN184" s="41" t="s">
        <v>231</v>
      </c>
      <c r="AO184" s="41" t="s">
        <v>231</v>
      </c>
      <c r="AR184" s="41" t="s">
        <v>231</v>
      </c>
      <c r="AS184" s="41" t="s">
        <v>231</v>
      </c>
      <c r="AT184" s="41" t="s">
        <v>231</v>
      </c>
      <c r="AU184" s="41" t="s">
        <v>231</v>
      </c>
      <c r="AV184" s="41" t="s">
        <v>231</v>
      </c>
      <c r="AW184" s="41" t="s">
        <v>231</v>
      </c>
      <c r="AX184" s="41" t="s">
        <v>231</v>
      </c>
      <c r="AY184" s="41" t="s">
        <v>231</v>
      </c>
      <c r="AZ184" s="41" t="s">
        <v>231</v>
      </c>
      <c r="BA184" s="41" t="s">
        <v>231</v>
      </c>
      <c r="BC184" s="41" t="s">
        <v>232</v>
      </c>
      <c r="BD184" s="41" t="s">
        <v>232</v>
      </c>
      <c r="BE184" s="41" t="s">
        <v>232</v>
      </c>
      <c r="BF184" s="41" t="s">
        <v>232</v>
      </c>
      <c r="BG184" s="41" t="s">
        <v>232</v>
      </c>
      <c r="BH184" s="41" t="s">
        <v>232</v>
      </c>
      <c r="BI184" s="41" t="s">
        <v>232</v>
      </c>
      <c r="BJ184" s="41" t="s">
        <v>232</v>
      </c>
      <c r="BK184" s="41" t="s">
        <v>232</v>
      </c>
      <c r="BL184" s="41" t="s">
        <v>232</v>
      </c>
      <c r="BM184" s="41" t="s">
        <v>232</v>
      </c>
      <c r="BN184" s="41" t="s">
        <v>232</v>
      </c>
      <c r="BO184" s="41" t="s">
        <v>232</v>
      </c>
      <c r="BP184" s="41" t="s">
        <v>232</v>
      </c>
      <c r="BQ184" s="41" t="s">
        <v>232</v>
      </c>
      <c r="BR184" s="41" t="s">
        <v>232</v>
      </c>
      <c r="BS184" s="41" t="s">
        <v>232</v>
      </c>
      <c r="BT184" s="41" t="s">
        <v>232</v>
      </c>
      <c r="BU184" s="41" t="s">
        <v>232</v>
      </c>
      <c r="BV184" s="41" t="s">
        <v>232</v>
      </c>
    </row>
    <row r="185" spans="1:74" x14ac:dyDescent="0.2">
      <c r="A185" s="82" t="s">
        <v>691</v>
      </c>
      <c r="B185" s="84" t="e">
        <f>VLOOKUP(M185,'APAC Dump'!D:D,1,0)</f>
        <v>#N/A</v>
      </c>
      <c r="C185" s="84" t="e">
        <f>VLOOKUP(M185,'EMEA Dump'!D:D,1,0)</f>
        <v>#N/A</v>
      </c>
      <c r="D185" s="84" t="str">
        <f>VLOOKUP(M185,'NAM Dump'!E:E,1,0)</f>
        <v>namrsupport01</v>
      </c>
      <c r="F185" s="81" t="s">
        <v>21</v>
      </c>
      <c r="G185" s="81" t="s">
        <v>526</v>
      </c>
      <c r="H185" s="81" t="s">
        <v>666</v>
      </c>
      <c r="I185" s="81" t="s">
        <v>667</v>
      </c>
      <c r="J185" s="81" t="s">
        <v>668</v>
      </c>
      <c r="K185" s="81"/>
      <c r="L185" s="148"/>
      <c r="M185" s="82" t="s">
        <v>691</v>
      </c>
      <c r="N185" s="82" t="s">
        <v>692</v>
      </c>
      <c r="O185" s="81"/>
      <c r="P185" s="82" t="s">
        <v>513</v>
      </c>
      <c r="Q185" s="81"/>
      <c r="R185" s="81"/>
      <c r="T185" s="41" t="s">
        <v>231</v>
      </c>
      <c r="U185" s="41" t="s">
        <v>231</v>
      </c>
      <c r="V185" s="41" t="s">
        <v>231</v>
      </c>
      <c r="X185" s="41" t="s">
        <v>231</v>
      </c>
      <c r="Y185" s="41" t="s">
        <v>231</v>
      </c>
      <c r="Z185" s="41" t="s">
        <v>231</v>
      </c>
      <c r="AA185" s="41" t="s">
        <v>232</v>
      </c>
      <c r="AB185" s="41" t="s">
        <v>232</v>
      </c>
      <c r="AC185" s="41" t="s">
        <v>231</v>
      </c>
      <c r="AF185" s="41" t="s">
        <v>231</v>
      </c>
      <c r="AG185" s="41" t="s">
        <v>231</v>
      </c>
      <c r="AH185" s="41" t="s">
        <v>231</v>
      </c>
      <c r="AJ185" s="41" t="s">
        <v>232</v>
      </c>
      <c r="AK185" s="41" t="s">
        <v>231</v>
      </c>
      <c r="AL185" s="41" t="s">
        <v>231</v>
      </c>
      <c r="AM185" s="41" t="s">
        <v>231</v>
      </c>
      <c r="AN185" s="41" t="s">
        <v>231</v>
      </c>
      <c r="AO185" s="41" t="s">
        <v>231</v>
      </c>
      <c r="AR185" s="41" t="s">
        <v>231</v>
      </c>
      <c r="AS185" s="41" t="s">
        <v>231</v>
      </c>
      <c r="AT185" s="41" t="s">
        <v>231</v>
      </c>
      <c r="AU185" s="41" t="s">
        <v>231</v>
      </c>
      <c r="AV185" s="41" t="s">
        <v>231</v>
      </c>
      <c r="AW185" s="41" t="s">
        <v>231</v>
      </c>
      <c r="AX185" s="41" t="s">
        <v>231</v>
      </c>
      <c r="AY185" s="41" t="s">
        <v>231</v>
      </c>
      <c r="AZ185" s="41" t="s">
        <v>231</v>
      </c>
      <c r="BA185" s="41" t="s">
        <v>231</v>
      </c>
      <c r="BC185" s="41" t="s">
        <v>232</v>
      </c>
      <c r="BD185" s="41" t="s">
        <v>232</v>
      </c>
      <c r="BE185" s="41" t="s">
        <v>232</v>
      </c>
      <c r="BF185" s="41" t="s">
        <v>232</v>
      </c>
      <c r="BG185" s="41" t="s">
        <v>232</v>
      </c>
      <c r="BH185" s="41" t="s">
        <v>232</v>
      </c>
      <c r="BI185" s="41" t="s">
        <v>232</v>
      </c>
      <c r="BJ185" s="41" t="s">
        <v>232</v>
      </c>
      <c r="BK185" s="41" t="s">
        <v>232</v>
      </c>
      <c r="BL185" s="41" t="s">
        <v>232</v>
      </c>
      <c r="BM185" s="41" t="s">
        <v>232</v>
      </c>
      <c r="BN185" s="41" t="s">
        <v>232</v>
      </c>
      <c r="BO185" s="41" t="s">
        <v>232</v>
      </c>
      <c r="BP185" s="41" t="s">
        <v>232</v>
      </c>
      <c r="BQ185" s="41" t="s">
        <v>232</v>
      </c>
      <c r="BR185" s="41" t="s">
        <v>232</v>
      </c>
      <c r="BS185" s="41" t="s">
        <v>232</v>
      </c>
      <c r="BT185" s="41" t="s">
        <v>232</v>
      </c>
      <c r="BU185" s="41" t="s">
        <v>232</v>
      </c>
      <c r="BV185" s="41" t="s">
        <v>232</v>
      </c>
    </row>
    <row r="186" spans="1:74" x14ac:dyDescent="0.2">
      <c r="A186" s="82" t="s">
        <v>693</v>
      </c>
      <c r="B186" s="84" t="e">
        <f>VLOOKUP(M186,'APAC Dump'!D:D,1,0)</f>
        <v>#N/A</v>
      </c>
      <c r="C186" s="84" t="e">
        <f>VLOOKUP(M186,'EMEA Dump'!D:D,1,0)</f>
        <v>#N/A</v>
      </c>
      <c r="D186" s="84" t="str">
        <f>VLOOKUP(M186,'NAM Dump'!E:E,1,0)</f>
        <v>sanad11</v>
      </c>
      <c r="F186" s="81" t="s">
        <v>21</v>
      </c>
      <c r="G186" s="81" t="s">
        <v>526</v>
      </c>
      <c r="H186" s="81" t="s">
        <v>666</v>
      </c>
      <c r="I186" s="81" t="s">
        <v>667</v>
      </c>
      <c r="J186" s="81" t="s">
        <v>668</v>
      </c>
      <c r="K186" s="81"/>
      <c r="L186" s="148"/>
      <c r="M186" s="82" t="s">
        <v>693</v>
      </c>
      <c r="N186" s="82" t="s">
        <v>694</v>
      </c>
      <c r="O186" s="81"/>
      <c r="P186" s="82" t="s">
        <v>543</v>
      </c>
      <c r="Q186" s="81"/>
      <c r="R186" s="81"/>
      <c r="T186" s="41" t="s">
        <v>231</v>
      </c>
      <c r="U186" s="41" t="s">
        <v>231</v>
      </c>
      <c r="V186" s="41" t="s">
        <v>231</v>
      </c>
      <c r="X186" s="41" t="s">
        <v>231</v>
      </c>
      <c r="Y186" s="41" t="s">
        <v>231</v>
      </c>
      <c r="Z186" s="41" t="s">
        <v>231</v>
      </c>
      <c r="AA186" s="41" t="s">
        <v>231</v>
      </c>
      <c r="AB186" s="41" t="s">
        <v>231</v>
      </c>
      <c r="AC186" s="41" t="s">
        <v>231</v>
      </c>
      <c r="AF186" s="41" t="s">
        <v>231</v>
      </c>
      <c r="AG186" s="41" t="s">
        <v>231</v>
      </c>
      <c r="AH186" s="41" t="s">
        <v>231</v>
      </c>
      <c r="AJ186" s="41" t="s">
        <v>231</v>
      </c>
      <c r="AK186" s="41" t="s">
        <v>231</v>
      </c>
      <c r="AL186" s="41" t="s">
        <v>231</v>
      </c>
      <c r="AM186" s="41" t="s">
        <v>231</v>
      </c>
      <c r="AN186" s="41" t="s">
        <v>231</v>
      </c>
      <c r="AO186" s="41" t="s">
        <v>231</v>
      </c>
      <c r="AR186" s="41" t="s">
        <v>231</v>
      </c>
      <c r="AS186" s="41" t="s">
        <v>231</v>
      </c>
      <c r="AT186" s="41" t="s">
        <v>231</v>
      </c>
      <c r="AU186" s="41" t="s">
        <v>231</v>
      </c>
      <c r="AV186" s="41" t="s">
        <v>231</v>
      </c>
      <c r="AW186" s="41" t="s">
        <v>231</v>
      </c>
      <c r="AX186" s="41" t="s">
        <v>231</v>
      </c>
      <c r="AY186" s="41" t="s">
        <v>231</v>
      </c>
      <c r="AZ186" s="41" t="s">
        <v>231</v>
      </c>
      <c r="BA186" s="41" t="s">
        <v>231</v>
      </c>
      <c r="BC186" s="41" t="s">
        <v>232</v>
      </c>
      <c r="BD186" s="41" t="s">
        <v>232</v>
      </c>
      <c r="BE186" s="41" t="s">
        <v>232</v>
      </c>
      <c r="BF186" s="41" t="s">
        <v>232</v>
      </c>
      <c r="BG186" s="41" t="s">
        <v>232</v>
      </c>
      <c r="BH186" s="41" t="s">
        <v>232</v>
      </c>
      <c r="BI186" s="41" t="s">
        <v>232</v>
      </c>
      <c r="BJ186" s="41" t="s">
        <v>232</v>
      </c>
      <c r="BK186" s="41" t="s">
        <v>232</v>
      </c>
      <c r="BL186" s="41" t="s">
        <v>232</v>
      </c>
      <c r="BM186" s="41" t="s">
        <v>232</v>
      </c>
      <c r="BN186" s="41" t="s">
        <v>232</v>
      </c>
      <c r="BO186" s="41" t="s">
        <v>232</v>
      </c>
      <c r="BP186" s="41" t="s">
        <v>232</v>
      </c>
      <c r="BQ186" s="41" t="s">
        <v>232</v>
      </c>
      <c r="BR186" s="41" t="s">
        <v>232</v>
      </c>
      <c r="BS186" s="41" t="s">
        <v>232</v>
      </c>
      <c r="BT186" s="41" t="s">
        <v>232</v>
      </c>
      <c r="BU186" s="41" t="s">
        <v>232</v>
      </c>
      <c r="BV186" s="41" t="s">
        <v>232</v>
      </c>
    </row>
    <row r="187" spans="1:74" x14ac:dyDescent="0.2">
      <c r="A187" s="82" t="s">
        <v>695</v>
      </c>
      <c r="B187" s="84" t="e">
        <f>VLOOKUP(M187,'APAC Dump'!D:D,1,0)</f>
        <v>#N/A</v>
      </c>
      <c r="C187" s="84" t="e">
        <f>VLOOKUP(M187,'EMEA Dump'!D:D,1,0)</f>
        <v>#N/A</v>
      </c>
      <c r="D187" s="84" t="str">
        <f>VLOOKUP(M187,'NAM Dump'!E:E,1,0)</f>
        <v>sanad12</v>
      </c>
      <c r="F187" s="81" t="s">
        <v>21</v>
      </c>
      <c r="G187" s="81" t="s">
        <v>526</v>
      </c>
      <c r="H187" s="81" t="s">
        <v>666</v>
      </c>
      <c r="I187" s="81" t="s">
        <v>667</v>
      </c>
      <c r="J187" s="81" t="s">
        <v>668</v>
      </c>
      <c r="K187" s="81"/>
      <c r="L187" s="148"/>
      <c r="M187" s="82" t="s">
        <v>695</v>
      </c>
      <c r="N187" s="82" t="s">
        <v>696</v>
      </c>
      <c r="O187" s="81"/>
      <c r="P187" s="82" t="s">
        <v>543</v>
      </c>
      <c r="Q187" s="81"/>
      <c r="R187" s="81"/>
      <c r="T187" s="41" t="s">
        <v>231</v>
      </c>
      <c r="U187" s="41" t="s">
        <v>231</v>
      </c>
      <c r="V187" s="41" t="s">
        <v>231</v>
      </c>
      <c r="X187" s="41" t="s">
        <v>231</v>
      </c>
      <c r="Y187" s="41" t="s">
        <v>231</v>
      </c>
      <c r="Z187" s="41" t="s">
        <v>231</v>
      </c>
      <c r="AA187" s="41" t="s">
        <v>231</v>
      </c>
      <c r="AB187" s="41" t="s">
        <v>231</v>
      </c>
      <c r="AC187" s="41" t="s">
        <v>231</v>
      </c>
      <c r="AF187" s="41" t="s">
        <v>231</v>
      </c>
      <c r="AG187" s="41" t="s">
        <v>231</v>
      </c>
      <c r="AH187" s="41" t="s">
        <v>231</v>
      </c>
      <c r="AJ187" s="41" t="s">
        <v>231</v>
      </c>
      <c r="AK187" s="41" t="s">
        <v>231</v>
      </c>
      <c r="AL187" s="41" t="s">
        <v>231</v>
      </c>
      <c r="AM187" s="41" t="s">
        <v>231</v>
      </c>
      <c r="AN187" s="41" t="s">
        <v>231</v>
      </c>
      <c r="AO187" s="41" t="s">
        <v>231</v>
      </c>
      <c r="AR187" s="41" t="s">
        <v>231</v>
      </c>
      <c r="AS187" s="41" t="s">
        <v>231</v>
      </c>
      <c r="AT187" s="41" t="s">
        <v>231</v>
      </c>
      <c r="AU187" s="41" t="s">
        <v>231</v>
      </c>
      <c r="AV187" s="41" t="s">
        <v>231</v>
      </c>
      <c r="AW187" s="41" t="s">
        <v>231</v>
      </c>
      <c r="AX187" s="41" t="s">
        <v>231</v>
      </c>
      <c r="AY187" s="41" t="s">
        <v>231</v>
      </c>
      <c r="AZ187" s="41" t="s">
        <v>231</v>
      </c>
      <c r="BA187" s="41" t="s">
        <v>231</v>
      </c>
      <c r="BC187" s="41" t="s">
        <v>232</v>
      </c>
      <c r="BD187" s="41" t="s">
        <v>232</v>
      </c>
      <c r="BE187" s="41" t="s">
        <v>232</v>
      </c>
      <c r="BF187" s="41" t="s">
        <v>232</v>
      </c>
      <c r="BG187" s="41" t="s">
        <v>232</v>
      </c>
      <c r="BH187" s="41" t="s">
        <v>232</v>
      </c>
      <c r="BI187" s="41" t="s">
        <v>232</v>
      </c>
      <c r="BJ187" s="41" t="s">
        <v>232</v>
      </c>
      <c r="BK187" s="41" t="s">
        <v>232</v>
      </c>
      <c r="BL187" s="41" t="s">
        <v>232</v>
      </c>
      <c r="BM187" s="41" t="s">
        <v>232</v>
      </c>
      <c r="BN187" s="41" t="s">
        <v>232</v>
      </c>
      <c r="BO187" s="41" t="s">
        <v>232</v>
      </c>
      <c r="BP187" s="41" t="s">
        <v>232</v>
      </c>
      <c r="BQ187" s="41" t="s">
        <v>232</v>
      </c>
      <c r="BR187" s="41" t="s">
        <v>232</v>
      </c>
      <c r="BS187" s="41" t="s">
        <v>232</v>
      </c>
      <c r="BT187" s="41" t="s">
        <v>232</v>
      </c>
      <c r="BU187" s="41" t="s">
        <v>232</v>
      </c>
      <c r="BV187" s="41" t="s">
        <v>232</v>
      </c>
    </row>
    <row r="188" spans="1:74" x14ac:dyDescent="0.2">
      <c r="A188" s="82" t="s">
        <v>699</v>
      </c>
      <c r="B188" s="84" t="e">
        <f>VLOOKUP(M188,'APAC Dump'!D:D,1,0)</f>
        <v>#N/A</v>
      </c>
      <c r="C188" s="84" t="e">
        <f>VLOOKUP(M188,'EMEA Dump'!D:D,1,0)</f>
        <v>#N/A</v>
      </c>
      <c r="D188" s="84" t="str">
        <f>VLOOKUP(M188,'NAM Dump'!E:E,1,0)</f>
        <v>namuciscoa02</v>
      </c>
      <c r="F188" s="81" t="s">
        <v>21</v>
      </c>
      <c r="G188" s="81" t="s">
        <v>526</v>
      </c>
      <c r="H188" s="81" t="s">
        <v>560</v>
      </c>
      <c r="I188" s="81" t="s">
        <v>697</v>
      </c>
      <c r="J188" s="81" t="s">
        <v>698</v>
      </c>
      <c r="K188" s="81"/>
      <c r="L188" s="148"/>
      <c r="M188" s="82" t="s">
        <v>699</v>
      </c>
      <c r="N188" s="82" t="s">
        <v>700</v>
      </c>
      <c r="O188" s="81"/>
      <c r="P188" s="82" t="s">
        <v>534</v>
      </c>
      <c r="Q188" s="81"/>
      <c r="R188" s="81"/>
      <c r="T188" s="41" t="s">
        <v>231</v>
      </c>
      <c r="U188" s="41" t="s">
        <v>231</v>
      </c>
      <c r="V188" s="41" t="s">
        <v>231</v>
      </c>
      <c r="X188" s="41" t="s">
        <v>231</v>
      </c>
      <c r="Y188" s="41" t="s">
        <v>231</v>
      </c>
      <c r="Z188" s="41" t="s">
        <v>231</v>
      </c>
      <c r="AA188" s="41" t="s">
        <v>232</v>
      </c>
      <c r="AB188" s="41" t="s">
        <v>232</v>
      </c>
      <c r="AC188" s="41" t="s">
        <v>232</v>
      </c>
      <c r="AF188" s="41" t="s">
        <v>231</v>
      </c>
      <c r="AG188" s="41" t="s">
        <v>231</v>
      </c>
      <c r="AH188" s="41" t="s">
        <v>231</v>
      </c>
      <c r="AJ188" s="41" t="s">
        <v>232</v>
      </c>
      <c r="AK188" s="41" t="s">
        <v>231</v>
      </c>
      <c r="AL188" s="41" t="s">
        <v>231</v>
      </c>
      <c r="AM188" s="41" t="s">
        <v>231</v>
      </c>
      <c r="AN188" s="41" t="s">
        <v>231</v>
      </c>
      <c r="AO188" s="41" t="s">
        <v>232</v>
      </c>
      <c r="AR188" s="41" t="s">
        <v>231</v>
      </c>
      <c r="AS188" s="41" t="s">
        <v>231</v>
      </c>
      <c r="AT188" s="41" t="s">
        <v>231</v>
      </c>
      <c r="AU188" s="41" t="s">
        <v>231</v>
      </c>
      <c r="AV188" s="41" t="s">
        <v>231</v>
      </c>
      <c r="AW188" s="41" t="s">
        <v>231</v>
      </c>
      <c r="AX188" s="41" t="s">
        <v>231</v>
      </c>
      <c r="AY188" s="41" t="s">
        <v>231</v>
      </c>
      <c r="AZ188" s="41" t="s">
        <v>231</v>
      </c>
      <c r="BA188" s="41" t="s">
        <v>231</v>
      </c>
      <c r="BC188" s="41" t="s">
        <v>232</v>
      </c>
      <c r="BD188" s="41" t="s">
        <v>232</v>
      </c>
      <c r="BE188" s="41" t="s">
        <v>232</v>
      </c>
      <c r="BF188" s="41" t="s">
        <v>232</v>
      </c>
      <c r="BG188" s="41" t="s">
        <v>232</v>
      </c>
      <c r="BH188" s="41" t="s">
        <v>232</v>
      </c>
      <c r="BI188" s="41" t="s">
        <v>232</v>
      </c>
      <c r="BJ188" s="41" t="s">
        <v>232</v>
      </c>
      <c r="BK188" s="41" t="s">
        <v>232</v>
      </c>
      <c r="BL188" s="41" t="s">
        <v>232</v>
      </c>
      <c r="BM188" s="41" t="s">
        <v>232</v>
      </c>
      <c r="BN188" s="41" t="s">
        <v>232</v>
      </c>
      <c r="BO188" s="41" t="s">
        <v>232</v>
      </c>
      <c r="BP188" s="41" t="s">
        <v>232</v>
      </c>
      <c r="BQ188" s="41" t="s">
        <v>232</v>
      </c>
      <c r="BR188" s="41" t="s">
        <v>232</v>
      </c>
      <c r="BS188" s="41" t="s">
        <v>232</v>
      </c>
      <c r="BT188" s="41" t="s">
        <v>232</v>
      </c>
      <c r="BU188" s="41" t="s">
        <v>232</v>
      </c>
      <c r="BV188" s="41" t="s">
        <v>232</v>
      </c>
    </row>
    <row r="189" spans="1:74" x14ac:dyDescent="0.2">
      <c r="A189" s="82" t="s">
        <v>701</v>
      </c>
      <c r="B189" s="84" t="e">
        <f>VLOOKUP(M189,'APAC Dump'!D:D,1,0)</f>
        <v>#N/A</v>
      </c>
      <c r="C189" s="84" t="e">
        <f>VLOOKUP(M189,'EMEA Dump'!D:D,1,0)</f>
        <v>#N/A</v>
      </c>
      <c r="D189" s="84" t="str">
        <f>VLOOKUP(M189,'NAM Dump'!E:E,1,0)</f>
        <v>namuciscob02</v>
      </c>
      <c r="F189" s="81" t="s">
        <v>21</v>
      </c>
      <c r="G189" s="81" t="s">
        <v>526</v>
      </c>
      <c r="H189" s="81" t="s">
        <v>560</v>
      </c>
      <c r="I189" s="81" t="s">
        <v>697</v>
      </c>
      <c r="J189" s="81" t="s">
        <v>698</v>
      </c>
      <c r="K189" s="81"/>
      <c r="L189" s="148"/>
      <c r="M189" s="82" t="s">
        <v>701</v>
      </c>
      <c r="N189" s="82" t="s">
        <v>702</v>
      </c>
      <c r="O189" s="81"/>
      <c r="P189" s="82" t="s">
        <v>534</v>
      </c>
      <c r="Q189" s="81"/>
      <c r="R189" s="81"/>
      <c r="T189" s="41" t="s">
        <v>231</v>
      </c>
      <c r="U189" s="41" t="s">
        <v>231</v>
      </c>
      <c r="V189" s="41" t="s">
        <v>231</v>
      </c>
      <c r="X189" s="41" t="s">
        <v>231</v>
      </c>
      <c r="Y189" s="41" t="s">
        <v>231</v>
      </c>
      <c r="Z189" s="41" t="s">
        <v>231</v>
      </c>
      <c r="AA189" s="41" t="s">
        <v>232</v>
      </c>
      <c r="AB189" s="41" t="s">
        <v>232</v>
      </c>
      <c r="AC189" s="41" t="s">
        <v>232</v>
      </c>
      <c r="AF189" s="41" t="s">
        <v>231</v>
      </c>
      <c r="AG189" s="41" t="s">
        <v>231</v>
      </c>
      <c r="AH189" s="41" t="s">
        <v>231</v>
      </c>
      <c r="AJ189" s="41" t="s">
        <v>232</v>
      </c>
      <c r="AK189" s="41" t="s">
        <v>231</v>
      </c>
      <c r="AL189" s="41" t="s">
        <v>231</v>
      </c>
      <c r="AM189" s="41" t="s">
        <v>231</v>
      </c>
      <c r="AN189" s="41" t="s">
        <v>231</v>
      </c>
      <c r="AO189" s="41" t="s">
        <v>231</v>
      </c>
      <c r="AR189" s="41" t="s">
        <v>231</v>
      </c>
      <c r="AS189" s="41" t="s">
        <v>231</v>
      </c>
      <c r="AT189" s="41" t="s">
        <v>231</v>
      </c>
      <c r="AU189" s="41" t="s">
        <v>231</v>
      </c>
      <c r="AV189" s="41" t="s">
        <v>231</v>
      </c>
      <c r="AW189" s="41" t="s">
        <v>231</v>
      </c>
      <c r="AX189" s="41" t="s">
        <v>231</v>
      </c>
      <c r="AY189" s="41" t="s">
        <v>231</v>
      </c>
      <c r="AZ189" s="41" t="s">
        <v>231</v>
      </c>
      <c r="BA189" s="41" t="s">
        <v>231</v>
      </c>
      <c r="BC189" s="41" t="s">
        <v>232</v>
      </c>
      <c r="BD189" s="41" t="s">
        <v>232</v>
      </c>
      <c r="BE189" s="41" t="s">
        <v>232</v>
      </c>
      <c r="BF189" s="41" t="s">
        <v>232</v>
      </c>
      <c r="BG189" s="41" t="s">
        <v>232</v>
      </c>
      <c r="BH189" s="41" t="s">
        <v>232</v>
      </c>
      <c r="BI189" s="41" t="s">
        <v>232</v>
      </c>
      <c r="BJ189" s="41" t="s">
        <v>232</v>
      </c>
      <c r="BK189" s="41" t="s">
        <v>232</v>
      </c>
      <c r="BL189" s="41" t="s">
        <v>232</v>
      </c>
      <c r="BM189" s="41" t="s">
        <v>232</v>
      </c>
      <c r="BN189" s="41" t="s">
        <v>232</v>
      </c>
      <c r="BO189" s="41" t="s">
        <v>232</v>
      </c>
      <c r="BP189" s="41" t="s">
        <v>232</v>
      </c>
      <c r="BQ189" s="41" t="s">
        <v>232</v>
      </c>
      <c r="BR189" s="41" t="s">
        <v>232</v>
      </c>
      <c r="BS189" s="41" t="s">
        <v>232</v>
      </c>
      <c r="BT189" s="41" t="s">
        <v>232</v>
      </c>
      <c r="BU189" s="41" t="s">
        <v>232</v>
      </c>
      <c r="BV189" s="41" t="s">
        <v>232</v>
      </c>
    </row>
    <row r="190" spans="1:74" x14ac:dyDescent="0.2">
      <c r="A190" s="82" t="s">
        <v>703</v>
      </c>
      <c r="B190" s="84" t="e">
        <f>VLOOKUP(M190,'APAC Dump'!D:D,1,0)</f>
        <v>#N/A</v>
      </c>
      <c r="C190" s="84" t="e">
        <f>VLOOKUP(M190,'EMEA Dump'!D:D,1,0)</f>
        <v>#N/A</v>
      </c>
      <c r="D190" s="84" t="str">
        <f>VLOOKUP(M190,'NAM Dump'!E:E,1,0)</f>
        <v>namucws01</v>
      </c>
      <c r="F190" s="81" t="s">
        <v>21</v>
      </c>
      <c r="G190" s="81" t="s">
        <v>526</v>
      </c>
      <c r="H190" s="81" t="s">
        <v>560</v>
      </c>
      <c r="I190" s="81" t="s">
        <v>697</v>
      </c>
      <c r="J190" s="81" t="s">
        <v>698</v>
      </c>
      <c r="K190" s="81"/>
      <c r="L190" s="148"/>
      <c r="M190" s="82" t="s">
        <v>703</v>
      </c>
      <c r="N190" s="82" t="s">
        <v>704</v>
      </c>
      <c r="O190" s="81"/>
      <c r="P190" s="82" t="s">
        <v>513</v>
      </c>
      <c r="Q190" s="81"/>
      <c r="R190" s="81"/>
      <c r="T190" s="41" t="s">
        <v>231</v>
      </c>
      <c r="U190" s="41" t="s">
        <v>231</v>
      </c>
      <c r="V190" s="41" t="s">
        <v>231</v>
      </c>
      <c r="X190" s="41" t="s">
        <v>231</v>
      </c>
      <c r="Y190" s="41" t="s">
        <v>231</v>
      </c>
      <c r="Z190" s="41" t="s">
        <v>231</v>
      </c>
      <c r="AA190" s="41" t="s">
        <v>232</v>
      </c>
      <c r="AB190" s="41" t="s">
        <v>232</v>
      </c>
      <c r="AC190" s="41" t="s">
        <v>232</v>
      </c>
      <c r="AF190" s="41" t="s">
        <v>231</v>
      </c>
      <c r="AG190" s="41" t="s">
        <v>231</v>
      </c>
      <c r="AH190" s="41" t="s">
        <v>231</v>
      </c>
      <c r="AJ190" s="41" t="s">
        <v>232</v>
      </c>
      <c r="AK190" s="41" t="s">
        <v>231</v>
      </c>
      <c r="AL190" s="41" t="s">
        <v>231</v>
      </c>
      <c r="AM190" s="41" t="s">
        <v>231</v>
      </c>
      <c r="AN190" s="41" t="s">
        <v>231</v>
      </c>
      <c r="AO190" s="41" t="s">
        <v>232</v>
      </c>
      <c r="AR190" s="41" t="s">
        <v>231</v>
      </c>
      <c r="AS190" s="41" t="s">
        <v>231</v>
      </c>
      <c r="AT190" s="41" t="s">
        <v>231</v>
      </c>
      <c r="AU190" s="41" t="s">
        <v>231</v>
      </c>
      <c r="AV190" s="41" t="s">
        <v>231</v>
      </c>
      <c r="AW190" s="41" t="s">
        <v>231</v>
      </c>
      <c r="AX190" s="41" t="s">
        <v>231</v>
      </c>
      <c r="AY190" s="41" t="s">
        <v>231</v>
      </c>
      <c r="AZ190" s="41" t="s">
        <v>231</v>
      </c>
      <c r="BA190" s="41" t="s">
        <v>231</v>
      </c>
      <c r="BC190" s="41" t="s">
        <v>232</v>
      </c>
      <c r="BD190" s="41" t="s">
        <v>232</v>
      </c>
      <c r="BE190" s="41" t="s">
        <v>232</v>
      </c>
      <c r="BF190" s="41" t="s">
        <v>232</v>
      </c>
      <c r="BG190" s="41" t="s">
        <v>232</v>
      </c>
      <c r="BH190" s="41" t="s">
        <v>232</v>
      </c>
      <c r="BI190" s="41" t="s">
        <v>232</v>
      </c>
      <c r="BJ190" s="41" t="s">
        <v>232</v>
      </c>
      <c r="BK190" s="41" t="s">
        <v>232</v>
      </c>
      <c r="BL190" s="41" t="s">
        <v>232</v>
      </c>
      <c r="BM190" s="41" t="s">
        <v>232</v>
      </c>
      <c r="BN190" s="41" t="s">
        <v>232</v>
      </c>
      <c r="BO190" s="41" t="s">
        <v>232</v>
      </c>
      <c r="BP190" s="41" t="s">
        <v>232</v>
      </c>
      <c r="BQ190" s="41" t="s">
        <v>232</v>
      </c>
      <c r="BR190" s="41" t="s">
        <v>232</v>
      </c>
      <c r="BS190" s="41" t="s">
        <v>232</v>
      </c>
      <c r="BT190" s="41" t="s">
        <v>232</v>
      </c>
      <c r="BU190" s="41" t="s">
        <v>232</v>
      </c>
      <c r="BV190" s="41" t="s">
        <v>232</v>
      </c>
    </row>
    <row r="191" spans="1:74" x14ac:dyDescent="0.2">
      <c r="A191" s="82" t="s">
        <v>705</v>
      </c>
      <c r="B191" s="84" t="e">
        <f>VLOOKUP(M191,'APAC Dump'!D:D,1,0)</f>
        <v>#N/A</v>
      </c>
      <c r="C191" s="84" t="e">
        <f>VLOOKUP(M191,'EMEA Dump'!D:D,1,0)</f>
        <v>#N/A</v>
      </c>
      <c r="D191" s="84" t="str">
        <f>VLOOKUP(M191,'NAM Dump'!E:E,1,0)</f>
        <v>namucws02</v>
      </c>
      <c r="F191" s="81" t="s">
        <v>21</v>
      </c>
      <c r="G191" s="81" t="s">
        <v>526</v>
      </c>
      <c r="H191" s="81" t="s">
        <v>560</v>
      </c>
      <c r="I191" s="81" t="s">
        <v>697</v>
      </c>
      <c r="J191" s="81" t="s">
        <v>698</v>
      </c>
      <c r="K191" s="81"/>
      <c r="L191" s="148"/>
      <c r="M191" s="82" t="s">
        <v>705</v>
      </c>
      <c r="N191" s="82" t="s">
        <v>706</v>
      </c>
      <c r="O191" s="81"/>
      <c r="P191" s="82" t="s">
        <v>513</v>
      </c>
      <c r="Q191" s="81"/>
      <c r="R191" s="81"/>
      <c r="T191" s="41" t="s">
        <v>231</v>
      </c>
      <c r="U191" s="41" t="s">
        <v>231</v>
      </c>
      <c r="V191" s="41" t="s">
        <v>231</v>
      </c>
      <c r="X191" s="41" t="s">
        <v>231</v>
      </c>
      <c r="Y191" s="41" t="s">
        <v>231</v>
      </c>
      <c r="Z191" s="41" t="s">
        <v>231</v>
      </c>
      <c r="AA191" s="41" t="s">
        <v>232</v>
      </c>
      <c r="AB191" s="41" t="s">
        <v>232</v>
      </c>
      <c r="AC191" s="41" t="s">
        <v>232</v>
      </c>
      <c r="AF191" s="41" t="s">
        <v>231</v>
      </c>
      <c r="AG191" s="41" t="s">
        <v>231</v>
      </c>
      <c r="AH191" s="41" t="s">
        <v>231</v>
      </c>
      <c r="AJ191" s="41" t="s">
        <v>232</v>
      </c>
      <c r="AK191" s="41" t="s">
        <v>231</v>
      </c>
      <c r="AL191" s="41" t="s">
        <v>231</v>
      </c>
      <c r="AM191" s="41" t="s">
        <v>231</v>
      </c>
      <c r="AN191" s="41" t="s">
        <v>231</v>
      </c>
      <c r="AO191" s="41" t="s">
        <v>231</v>
      </c>
      <c r="AR191" s="41" t="s">
        <v>231</v>
      </c>
      <c r="AS191" s="41" t="s">
        <v>231</v>
      </c>
      <c r="AT191" s="41" t="s">
        <v>231</v>
      </c>
      <c r="AU191" s="41" t="s">
        <v>231</v>
      </c>
      <c r="AV191" s="41" t="s">
        <v>231</v>
      </c>
      <c r="AW191" s="41" t="s">
        <v>231</v>
      </c>
      <c r="AX191" s="41" t="s">
        <v>231</v>
      </c>
      <c r="AY191" s="41" t="s">
        <v>231</v>
      </c>
      <c r="AZ191" s="41" t="s">
        <v>231</v>
      </c>
      <c r="BA191" s="41" t="s">
        <v>231</v>
      </c>
      <c r="BC191" s="41" t="s">
        <v>232</v>
      </c>
      <c r="BD191" s="41" t="s">
        <v>232</v>
      </c>
      <c r="BE191" s="41" t="s">
        <v>232</v>
      </c>
      <c r="BF191" s="41" t="s">
        <v>232</v>
      </c>
      <c r="BG191" s="41" t="s">
        <v>232</v>
      </c>
      <c r="BH191" s="41" t="s">
        <v>232</v>
      </c>
      <c r="BI191" s="41" t="s">
        <v>232</v>
      </c>
      <c r="BJ191" s="41" t="s">
        <v>232</v>
      </c>
      <c r="BK191" s="41" t="s">
        <v>232</v>
      </c>
      <c r="BL191" s="41" t="s">
        <v>232</v>
      </c>
      <c r="BM191" s="41" t="s">
        <v>232</v>
      </c>
      <c r="BN191" s="41" t="s">
        <v>232</v>
      </c>
      <c r="BO191" s="41" t="s">
        <v>232</v>
      </c>
      <c r="BP191" s="41" t="s">
        <v>232</v>
      </c>
      <c r="BQ191" s="41" t="s">
        <v>232</v>
      </c>
      <c r="BR191" s="41" t="s">
        <v>232</v>
      </c>
      <c r="BS191" s="41" t="s">
        <v>232</v>
      </c>
      <c r="BT191" s="41" t="s">
        <v>232</v>
      </c>
      <c r="BU191" s="41" t="s">
        <v>232</v>
      </c>
      <c r="BV191" s="41" t="s">
        <v>232</v>
      </c>
    </row>
    <row r="192" spans="1:74" x14ac:dyDescent="0.2">
      <c r="A192" s="82" t="s">
        <v>707</v>
      </c>
      <c r="B192" s="84" t="e">
        <f>VLOOKUP(M192,'APAC Dump'!D:D,1,0)</f>
        <v>#N/A</v>
      </c>
      <c r="C192" s="84" t="e">
        <f>VLOOKUP(M192,'EMEA Dump'!D:D,1,0)</f>
        <v>#N/A</v>
      </c>
      <c r="D192" s="84" t="str">
        <f>VLOOKUP(M192,'NAM Dump'!E:E,1,0)</f>
        <v>namucws03</v>
      </c>
      <c r="F192" s="81" t="s">
        <v>21</v>
      </c>
      <c r="G192" s="81" t="s">
        <v>526</v>
      </c>
      <c r="H192" s="81" t="s">
        <v>560</v>
      </c>
      <c r="I192" s="81" t="s">
        <v>697</v>
      </c>
      <c r="J192" s="81" t="s">
        <v>698</v>
      </c>
      <c r="K192" s="81"/>
      <c r="L192" s="148"/>
      <c r="M192" s="82" t="s">
        <v>707</v>
      </c>
      <c r="N192" s="82" t="s">
        <v>708</v>
      </c>
      <c r="O192" s="81"/>
      <c r="P192" s="82" t="s">
        <v>513</v>
      </c>
      <c r="Q192" s="81"/>
      <c r="R192" s="81"/>
      <c r="T192" s="41" t="s">
        <v>231</v>
      </c>
      <c r="U192" s="41" t="s">
        <v>231</v>
      </c>
      <c r="V192" s="41" t="s">
        <v>231</v>
      </c>
      <c r="X192" s="41" t="s">
        <v>231</v>
      </c>
      <c r="Y192" s="41" t="s">
        <v>231</v>
      </c>
      <c r="Z192" s="41" t="s">
        <v>231</v>
      </c>
      <c r="AA192" s="41" t="s">
        <v>232</v>
      </c>
      <c r="AB192" s="41" t="s">
        <v>232</v>
      </c>
      <c r="AC192" s="41" t="s">
        <v>232</v>
      </c>
      <c r="AF192" s="41" t="s">
        <v>231</v>
      </c>
      <c r="AG192" s="41" t="s">
        <v>231</v>
      </c>
      <c r="AH192" s="41" t="s">
        <v>231</v>
      </c>
      <c r="AJ192" s="41" t="s">
        <v>232</v>
      </c>
      <c r="AK192" s="41" t="s">
        <v>231</v>
      </c>
      <c r="AL192" s="41" t="s">
        <v>231</v>
      </c>
      <c r="AM192" s="41" t="s">
        <v>231</v>
      </c>
      <c r="AN192" s="41" t="s">
        <v>231</v>
      </c>
      <c r="AO192" s="41" t="s">
        <v>231</v>
      </c>
      <c r="AR192" s="41" t="s">
        <v>231</v>
      </c>
      <c r="AS192" s="41" t="s">
        <v>231</v>
      </c>
      <c r="AT192" s="41" t="s">
        <v>231</v>
      </c>
      <c r="AU192" s="41" t="s">
        <v>231</v>
      </c>
      <c r="AV192" s="41" t="s">
        <v>231</v>
      </c>
      <c r="AW192" s="41" t="s">
        <v>231</v>
      </c>
      <c r="AX192" s="41" t="s">
        <v>231</v>
      </c>
      <c r="AY192" s="41" t="s">
        <v>231</v>
      </c>
      <c r="AZ192" s="41" t="s">
        <v>231</v>
      </c>
      <c r="BA192" s="41" t="s">
        <v>231</v>
      </c>
      <c r="BC192" s="41" t="s">
        <v>232</v>
      </c>
      <c r="BD192" s="41" t="s">
        <v>232</v>
      </c>
      <c r="BE192" s="41" t="s">
        <v>232</v>
      </c>
      <c r="BF192" s="41" t="s">
        <v>232</v>
      </c>
      <c r="BG192" s="41" t="s">
        <v>232</v>
      </c>
      <c r="BH192" s="41" t="s">
        <v>232</v>
      </c>
      <c r="BI192" s="41" t="s">
        <v>232</v>
      </c>
      <c r="BJ192" s="41" t="s">
        <v>232</v>
      </c>
      <c r="BK192" s="41" t="s">
        <v>232</v>
      </c>
      <c r="BL192" s="41" t="s">
        <v>232</v>
      </c>
      <c r="BM192" s="41" t="s">
        <v>232</v>
      </c>
      <c r="BN192" s="41" t="s">
        <v>232</v>
      </c>
      <c r="BO192" s="41" t="s">
        <v>232</v>
      </c>
      <c r="BP192" s="41" t="s">
        <v>232</v>
      </c>
      <c r="BQ192" s="41" t="s">
        <v>232</v>
      </c>
      <c r="BR192" s="41" t="s">
        <v>232</v>
      </c>
      <c r="BS192" s="41" t="s">
        <v>232</v>
      </c>
      <c r="BT192" s="41" t="s">
        <v>232</v>
      </c>
      <c r="BU192" s="41" t="s">
        <v>232</v>
      </c>
      <c r="BV192" s="41" t="s">
        <v>232</v>
      </c>
    </row>
    <row r="193" spans="1:74" x14ac:dyDescent="0.2">
      <c r="A193" s="82" t="s">
        <v>709</v>
      </c>
      <c r="B193" s="84" t="e">
        <f>VLOOKUP(M193,'APAC Dump'!D:D,1,0)</f>
        <v>#N/A</v>
      </c>
      <c r="C193" s="84" t="e">
        <f>VLOOKUP(M193,'EMEA Dump'!D:D,1,0)</f>
        <v>#N/A</v>
      </c>
      <c r="D193" s="84" t="str">
        <f>VLOOKUP(M193,'NAM Dump'!E:E,1,0)</f>
        <v>namucws04</v>
      </c>
      <c r="F193" s="81" t="s">
        <v>21</v>
      </c>
      <c r="G193" s="81" t="s">
        <v>526</v>
      </c>
      <c r="H193" s="81" t="s">
        <v>560</v>
      </c>
      <c r="I193" s="81" t="s">
        <v>697</v>
      </c>
      <c r="J193" s="81" t="s">
        <v>698</v>
      </c>
      <c r="K193" s="81"/>
      <c r="L193" s="148"/>
      <c r="M193" s="82" t="s">
        <v>709</v>
      </c>
      <c r="N193" s="82" t="s">
        <v>710</v>
      </c>
      <c r="O193" s="81"/>
      <c r="P193" s="82" t="s">
        <v>513</v>
      </c>
      <c r="Q193" s="81"/>
      <c r="R193" s="81"/>
      <c r="T193" s="41" t="s">
        <v>231</v>
      </c>
      <c r="U193" s="41" t="s">
        <v>231</v>
      </c>
      <c r="V193" s="41" t="s">
        <v>231</v>
      </c>
      <c r="X193" s="41" t="s">
        <v>231</v>
      </c>
      <c r="Y193" s="41" t="s">
        <v>231</v>
      </c>
      <c r="Z193" s="41" t="s">
        <v>231</v>
      </c>
      <c r="AA193" s="41" t="s">
        <v>232</v>
      </c>
      <c r="AB193" s="41" t="s">
        <v>232</v>
      </c>
      <c r="AC193" s="41" t="s">
        <v>232</v>
      </c>
      <c r="AF193" s="41" t="s">
        <v>231</v>
      </c>
      <c r="AG193" s="41" t="s">
        <v>231</v>
      </c>
      <c r="AH193" s="41" t="s">
        <v>231</v>
      </c>
      <c r="AJ193" s="41" t="s">
        <v>232</v>
      </c>
      <c r="AK193" s="41" t="s">
        <v>231</v>
      </c>
      <c r="AL193" s="41" t="s">
        <v>231</v>
      </c>
      <c r="AM193" s="41" t="s">
        <v>231</v>
      </c>
      <c r="AN193" s="41" t="s">
        <v>231</v>
      </c>
      <c r="AO193" s="41" t="s">
        <v>231</v>
      </c>
      <c r="AR193" s="41" t="s">
        <v>231</v>
      </c>
      <c r="AS193" s="41" t="s">
        <v>231</v>
      </c>
      <c r="AT193" s="41" t="s">
        <v>231</v>
      </c>
      <c r="AU193" s="41" t="s">
        <v>231</v>
      </c>
      <c r="AV193" s="41" t="s">
        <v>231</v>
      </c>
      <c r="AW193" s="41" t="s">
        <v>231</v>
      </c>
      <c r="AX193" s="41" t="s">
        <v>231</v>
      </c>
      <c r="AY193" s="41" t="s">
        <v>231</v>
      </c>
      <c r="AZ193" s="41" t="s">
        <v>231</v>
      </c>
      <c r="BA193" s="41" t="s">
        <v>231</v>
      </c>
      <c r="BC193" s="41" t="s">
        <v>232</v>
      </c>
      <c r="BD193" s="41" t="s">
        <v>232</v>
      </c>
      <c r="BE193" s="41" t="s">
        <v>232</v>
      </c>
      <c r="BF193" s="41" t="s">
        <v>232</v>
      </c>
      <c r="BG193" s="41" t="s">
        <v>232</v>
      </c>
      <c r="BH193" s="41" t="s">
        <v>232</v>
      </c>
      <c r="BI193" s="41" t="s">
        <v>232</v>
      </c>
      <c r="BJ193" s="41" t="s">
        <v>232</v>
      </c>
      <c r="BK193" s="41" t="s">
        <v>232</v>
      </c>
      <c r="BL193" s="41" t="s">
        <v>232</v>
      </c>
      <c r="BM193" s="41" t="s">
        <v>232</v>
      </c>
      <c r="BN193" s="41" t="s">
        <v>232</v>
      </c>
      <c r="BO193" s="41" t="s">
        <v>232</v>
      </c>
      <c r="BP193" s="41" t="s">
        <v>232</v>
      </c>
      <c r="BQ193" s="41" t="s">
        <v>232</v>
      </c>
      <c r="BR193" s="41" t="s">
        <v>232</v>
      </c>
      <c r="BS193" s="41" t="s">
        <v>232</v>
      </c>
      <c r="BT193" s="41" t="s">
        <v>232</v>
      </c>
      <c r="BU193" s="41" t="s">
        <v>232</v>
      </c>
      <c r="BV193" s="41" t="s">
        <v>232</v>
      </c>
    </row>
    <row r="194" spans="1:74" x14ac:dyDescent="0.2">
      <c r="A194" s="82" t="s">
        <v>711</v>
      </c>
      <c r="B194" s="84" t="e">
        <f>VLOOKUP(M194,'APAC Dump'!D:D,1,0)</f>
        <v>#N/A</v>
      </c>
      <c r="C194" s="84" t="e">
        <f>VLOOKUP(M194,'EMEA Dump'!D:D,1,0)</f>
        <v>#N/A</v>
      </c>
      <c r="D194" s="84" t="str">
        <f>VLOOKUP(M194,'NAM Dump'!E:E,1,0)</f>
        <v>namucws05</v>
      </c>
      <c r="F194" s="81" t="s">
        <v>21</v>
      </c>
      <c r="G194" s="81" t="s">
        <v>526</v>
      </c>
      <c r="H194" s="81" t="s">
        <v>560</v>
      </c>
      <c r="I194" s="81" t="s">
        <v>697</v>
      </c>
      <c r="J194" s="81" t="s">
        <v>698</v>
      </c>
      <c r="K194" s="81"/>
      <c r="L194" s="148"/>
      <c r="M194" s="82" t="s">
        <v>711</v>
      </c>
      <c r="N194" s="82" t="s">
        <v>712</v>
      </c>
      <c r="O194" s="81"/>
      <c r="P194" s="82" t="s">
        <v>513</v>
      </c>
      <c r="Q194" s="81"/>
      <c r="R194" s="81"/>
      <c r="T194" s="41" t="s">
        <v>231</v>
      </c>
      <c r="U194" s="41" t="s">
        <v>231</v>
      </c>
      <c r="V194" s="41" t="s">
        <v>231</v>
      </c>
      <c r="X194" s="41" t="s">
        <v>231</v>
      </c>
      <c r="Y194" s="41" t="s">
        <v>231</v>
      </c>
      <c r="Z194" s="41" t="s">
        <v>231</v>
      </c>
      <c r="AA194" s="41" t="s">
        <v>232</v>
      </c>
      <c r="AB194" s="41" t="s">
        <v>232</v>
      </c>
      <c r="AC194" s="41" t="s">
        <v>232</v>
      </c>
      <c r="AF194" s="41" t="s">
        <v>231</v>
      </c>
      <c r="AG194" s="41" t="s">
        <v>231</v>
      </c>
      <c r="AH194" s="41" t="s">
        <v>231</v>
      </c>
      <c r="AJ194" s="41" t="s">
        <v>232</v>
      </c>
      <c r="AK194" s="41" t="s">
        <v>231</v>
      </c>
      <c r="AL194" s="41" t="s">
        <v>231</v>
      </c>
      <c r="AM194" s="41" t="s">
        <v>231</v>
      </c>
      <c r="AN194" s="41" t="s">
        <v>231</v>
      </c>
      <c r="AO194" s="41" t="s">
        <v>231</v>
      </c>
      <c r="AR194" s="41" t="s">
        <v>231</v>
      </c>
      <c r="AS194" s="41" t="s">
        <v>231</v>
      </c>
      <c r="AT194" s="41" t="s">
        <v>231</v>
      </c>
      <c r="AU194" s="41" t="s">
        <v>231</v>
      </c>
      <c r="AV194" s="41" t="s">
        <v>231</v>
      </c>
      <c r="AW194" s="41" t="s">
        <v>231</v>
      </c>
      <c r="AX194" s="41" t="s">
        <v>231</v>
      </c>
      <c r="AY194" s="41" t="s">
        <v>231</v>
      </c>
      <c r="AZ194" s="41" t="s">
        <v>231</v>
      </c>
      <c r="BA194" s="41" t="s">
        <v>231</v>
      </c>
      <c r="BC194" s="41" t="s">
        <v>232</v>
      </c>
      <c r="BD194" s="41" t="s">
        <v>232</v>
      </c>
      <c r="BE194" s="41" t="s">
        <v>232</v>
      </c>
      <c r="BF194" s="41" t="s">
        <v>232</v>
      </c>
      <c r="BG194" s="41" t="s">
        <v>232</v>
      </c>
      <c r="BH194" s="41" t="s">
        <v>232</v>
      </c>
      <c r="BI194" s="41" t="s">
        <v>232</v>
      </c>
      <c r="BJ194" s="41" t="s">
        <v>232</v>
      </c>
      <c r="BK194" s="41" t="s">
        <v>232</v>
      </c>
      <c r="BL194" s="41" t="s">
        <v>232</v>
      </c>
      <c r="BM194" s="41" t="s">
        <v>232</v>
      </c>
      <c r="BN194" s="41" t="s">
        <v>232</v>
      </c>
      <c r="BO194" s="41" t="s">
        <v>232</v>
      </c>
      <c r="BP194" s="41" t="s">
        <v>232</v>
      </c>
      <c r="BQ194" s="41" t="s">
        <v>232</v>
      </c>
      <c r="BR194" s="41" t="s">
        <v>232</v>
      </c>
      <c r="BS194" s="41" t="s">
        <v>232</v>
      </c>
      <c r="BT194" s="41" t="s">
        <v>232</v>
      </c>
      <c r="BU194" s="41" t="s">
        <v>232</v>
      </c>
      <c r="BV194" s="41" t="s">
        <v>232</v>
      </c>
    </row>
    <row r="195" spans="1:74" x14ac:dyDescent="0.2">
      <c r="A195" s="82" t="s">
        <v>713</v>
      </c>
      <c r="B195" s="84" t="e">
        <f>VLOOKUP(M195,'APAC Dump'!D:D,1,0)</f>
        <v>#N/A</v>
      </c>
      <c r="C195" s="84" t="e">
        <f>VLOOKUP(M195,'EMEA Dump'!D:D,1,0)</f>
        <v>#N/A</v>
      </c>
      <c r="D195" s="84" t="str">
        <f>VLOOKUP(M195,'NAM Dump'!E:E,1,0)</f>
        <v>namuemc01</v>
      </c>
      <c r="F195" s="81" t="s">
        <v>21</v>
      </c>
      <c r="G195" s="81" t="s">
        <v>526</v>
      </c>
      <c r="H195" s="81" t="s">
        <v>560</v>
      </c>
      <c r="I195" s="81" t="s">
        <v>697</v>
      </c>
      <c r="J195" s="81" t="s">
        <v>698</v>
      </c>
      <c r="K195" s="81"/>
      <c r="L195" s="148"/>
      <c r="M195" s="82" t="s">
        <v>713</v>
      </c>
      <c r="N195" s="82" t="s">
        <v>714</v>
      </c>
      <c r="O195" s="81"/>
      <c r="P195" s="82" t="s">
        <v>518</v>
      </c>
      <c r="Q195" s="81"/>
      <c r="R195" s="81"/>
      <c r="T195" s="41" t="s">
        <v>231</v>
      </c>
      <c r="U195" s="41" t="s">
        <v>231</v>
      </c>
      <c r="V195" s="41" t="s">
        <v>231</v>
      </c>
      <c r="X195" s="41" t="s">
        <v>231</v>
      </c>
      <c r="Y195" s="41" t="s">
        <v>231</v>
      </c>
      <c r="Z195" s="41" t="s">
        <v>231</v>
      </c>
      <c r="AA195" s="41" t="s">
        <v>231</v>
      </c>
      <c r="AB195" s="41" t="s">
        <v>231</v>
      </c>
      <c r="AC195" s="41" t="s">
        <v>231</v>
      </c>
      <c r="AF195" s="41" t="s">
        <v>231</v>
      </c>
      <c r="AG195" s="41" t="s">
        <v>231</v>
      </c>
      <c r="AH195" s="41" t="s">
        <v>231</v>
      </c>
      <c r="AJ195" s="41" t="s">
        <v>232</v>
      </c>
      <c r="AK195" s="41" t="s">
        <v>231</v>
      </c>
      <c r="AL195" s="41" t="s">
        <v>231</v>
      </c>
      <c r="AM195" s="41" t="s">
        <v>231</v>
      </c>
      <c r="AN195" s="41" t="s">
        <v>231</v>
      </c>
      <c r="AO195" s="41" t="s">
        <v>231</v>
      </c>
      <c r="AR195" s="41" t="s">
        <v>231</v>
      </c>
      <c r="AS195" s="41" t="s">
        <v>231</v>
      </c>
      <c r="AT195" s="41" t="s">
        <v>231</v>
      </c>
      <c r="AU195" s="41" t="s">
        <v>231</v>
      </c>
      <c r="AV195" s="41" t="s">
        <v>231</v>
      </c>
      <c r="AW195" s="41" t="s">
        <v>231</v>
      </c>
      <c r="AX195" s="41" t="s">
        <v>231</v>
      </c>
      <c r="AY195" s="41" t="s">
        <v>231</v>
      </c>
      <c r="AZ195" s="41" t="s">
        <v>231</v>
      </c>
      <c r="BA195" s="41" t="s">
        <v>231</v>
      </c>
      <c r="BC195" s="41" t="s">
        <v>232</v>
      </c>
      <c r="BD195" s="41" t="s">
        <v>232</v>
      </c>
      <c r="BE195" s="41" t="s">
        <v>232</v>
      </c>
      <c r="BF195" s="41" t="s">
        <v>232</v>
      </c>
      <c r="BG195" s="41" t="s">
        <v>232</v>
      </c>
      <c r="BH195" s="41" t="s">
        <v>232</v>
      </c>
      <c r="BI195" s="41" t="s">
        <v>232</v>
      </c>
      <c r="BJ195" s="41" t="s">
        <v>232</v>
      </c>
      <c r="BK195" s="41" t="s">
        <v>232</v>
      </c>
      <c r="BL195" s="41" t="s">
        <v>232</v>
      </c>
      <c r="BM195" s="41" t="s">
        <v>232</v>
      </c>
      <c r="BN195" s="41" t="s">
        <v>232</v>
      </c>
      <c r="BO195" s="41" t="s">
        <v>232</v>
      </c>
      <c r="BP195" s="41" t="s">
        <v>232</v>
      </c>
      <c r="BQ195" s="41" t="s">
        <v>232</v>
      </c>
      <c r="BR195" s="41" t="s">
        <v>232</v>
      </c>
      <c r="BS195" s="41" t="s">
        <v>232</v>
      </c>
      <c r="BT195" s="41" t="s">
        <v>232</v>
      </c>
      <c r="BU195" s="41" t="s">
        <v>232</v>
      </c>
      <c r="BV195" s="41" t="s">
        <v>232</v>
      </c>
    </row>
    <row r="196" spans="1:74" x14ac:dyDescent="0.2">
      <c r="A196" s="82" t="s">
        <v>715</v>
      </c>
      <c r="B196" s="84" t="e">
        <f>VLOOKUP(M196,'APAC Dump'!D:D,1,0)</f>
        <v>#N/A</v>
      </c>
      <c r="C196" s="84" t="e">
        <f>VLOOKUP(M196,'EMEA Dump'!D:D,1,0)</f>
        <v>#N/A</v>
      </c>
      <c r="D196" s="84" t="str">
        <f>VLOOKUP(M196,'NAM Dump'!E:E,1,0)</f>
        <v>namuemc02</v>
      </c>
      <c r="F196" s="81" t="s">
        <v>21</v>
      </c>
      <c r="G196" s="81" t="s">
        <v>526</v>
      </c>
      <c r="H196" s="81" t="s">
        <v>560</v>
      </c>
      <c r="I196" s="81" t="s">
        <v>697</v>
      </c>
      <c r="J196" s="81" t="s">
        <v>698</v>
      </c>
      <c r="K196" s="81"/>
      <c r="L196" s="148"/>
      <c r="M196" s="82" t="s">
        <v>715</v>
      </c>
      <c r="N196" s="82" t="s">
        <v>716</v>
      </c>
      <c r="O196" s="81"/>
      <c r="P196" s="82" t="s">
        <v>518</v>
      </c>
      <c r="Q196" s="81"/>
      <c r="R196" s="81"/>
      <c r="T196" s="41" t="s">
        <v>231</v>
      </c>
      <c r="U196" s="41" t="s">
        <v>231</v>
      </c>
      <c r="V196" s="41" t="s">
        <v>231</v>
      </c>
      <c r="X196" s="41" t="s">
        <v>231</v>
      </c>
      <c r="Y196" s="41" t="s">
        <v>231</v>
      </c>
      <c r="Z196" s="41" t="s">
        <v>231</v>
      </c>
      <c r="AA196" s="41" t="s">
        <v>231</v>
      </c>
      <c r="AB196" s="41" t="s">
        <v>231</v>
      </c>
      <c r="AC196" s="41" t="s">
        <v>231</v>
      </c>
      <c r="AF196" s="41" t="s">
        <v>231</v>
      </c>
      <c r="AG196" s="41" t="s">
        <v>231</v>
      </c>
      <c r="AH196" s="41" t="s">
        <v>231</v>
      </c>
      <c r="AJ196" s="41" t="s">
        <v>232</v>
      </c>
      <c r="AK196" s="41" t="s">
        <v>231</v>
      </c>
      <c r="AL196" s="41" t="s">
        <v>231</v>
      </c>
      <c r="AM196" s="41" t="s">
        <v>231</v>
      </c>
      <c r="AN196" s="41" t="s">
        <v>231</v>
      </c>
      <c r="AO196" s="41" t="s">
        <v>231</v>
      </c>
      <c r="AR196" s="41" t="s">
        <v>231</v>
      </c>
      <c r="AS196" s="41" t="s">
        <v>231</v>
      </c>
      <c r="AT196" s="41" t="s">
        <v>231</v>
      </c>
      <c r="AU196" s="41" t="s">
        <v>231</v>
      </c>
      <c r="AV196" s="41" t="s">
        <v>231</v>
      </c>
      <c r="AW196" s="41" t="s">
        <v>231</v>
      </c>
      <c r="AX196" s="41" t="s">
        <v>231</v>
      </c>
      <c r="AY196" s="41" t="s">
        <v>231</v>
      </c>
      <c r="AZ196" s="41" t="s">
        <v>231</v>
      </c>
      <c r="BA196" s="41" t="s">
        <v>231</v>
      </c>
      <c r="BC196" s="41" t="s">
        <v>232</v>
      </c>
      <c r="BD196" s="41" t="s">
        <v>232</v>
      </c>
      <c r="BE196" s="41" t="s">
        <v>232</v>
      </c>
      <c r="BF196" s="41" t="s">
        <v>232</v>
      </c>
      <c r="BG196" s="41" t="s">
        <v>232</v>
      </c>
      <c r="BH196" s="41" t="s">
        <v>232</v>
      </c>
      <c r="BI196" s="41" t="s">
        <v>232</v>
      </c>
      <c r="BJ196" s="41" t="s">
        <v>232</v>
      </c>
      <c r="BK196" s="41" t="s">
        <v>232</v>
      </c>
      <c r="BL196" s="41" t="s">
        <v>232</v>
      </c>
      <c r="BM196" s="41" t="s">
        <v>232</v>
      </c>
      <c r="BN196" s="41" t="s">
        <v>232</v>
      </c>
      <c r="BO196" s="41" t="s">
        <v>232</v>
      </c>
      <c r="BP196" s="41" t="s">
        <v>232</v>
      </c>
      <c r="BQ196" s="41" t="s">
        <v>232</v>
      </c>
      <c r="BR196" s="41" t="s">
        <v>232</v>
      </c>
      <c r="BS196" s="41" t="s">
        <v>232</v>
      </c>
      <c r="BT196" s="41" t="s">
        <v>232</v>
      </c>
      <c r="BU196" s="41" t="s">
        <v>232</v>
      </c>
      <c r="BV196" s="41" t="s">
        <v>232</v>
      </c>
    </row>
    <row r="197" spans="1:74" x14ac:dyDescent="0.2">
      <c r="A197" s="82" t="s">
        <v>717</v>
      </c>
      <c r="B197" s="84" t="e">
        <f>VLOOKUP(M197,'APAC Dump'!D:D,1,0)</f>
        <v>#N/A</v>
      </c>
      <c r="C197" s="84" t="e">
        <f>VLOOKUP(M197,'EMEA Dump'!D:D,1,0)</f>
        <v>#N/A</v>
      </c>
      <c r="D197" s="84" t="str">
        <f>VLOOKUP(M197,'NAM Dump'!E:E,1,0)</f>
        <v>namuemc03</v>
      </c>
      <c r="F197" s="81" t="s">
        <v>21</v>
      </c>
      <c r="G197" s="81" t="s">
        <v>526</v>
      </c>
      <c r="H197" s="81" t="s">
        <v>560</v>
      </c>
      <c r="I197" s="81" t="s">
        <v>697</v>
      </c>
      <c r="J197" s="81" t="s">
        <v>698</v>
      </c>
      <c r="K197" s="81"/>
      <c r="L197" s="148"/>
      <c r="M197" s="82" t="s">
        <v>717</v>
      </c>
      <c r="N197" s="82" t="s">
        <v>718</v>
      </c>
      <c r="O197" s="81"/>
      <c r="P197" s="82" t="s">
        <v>518</v>
      </c>
      <c r="Q197" s="81"/>
      <c r="R197" s="81"/>
      <c r="T197" s="41" t="s">
        <v>231</v>
      </c>
      <c r="U197" s="41" t="s">
        <v>231</v>
      </c>
      <c r="V197" s="41" t="s">
        <v>231</v>
      </c>
      <c r="X197" s="41" t="s">
        <v>231</v>
      </c>
      <c r="Y197" s="41" t="s">
        <v>231</v>
      </c>
      <c r="Z197" s="41" t="s">
        <v>231</v>
      </c>
      <c r="AA197" s="41" t="s">
        <v>232</v>
      </c>
      <c r="AB197" s="41" t="s">
        <v>232</v>
      </c>
      <c r="AC197" s="41" t="s">
        <v>231</v>
      </c>
      <c r="AF197" s="41" t="s">
        <v>231</v>
      </c>
      <c r="AG197" s="41" t="s">
        <v>231</v>
      </c>
      <c r="AH197" s="41" t="s">
        <v>231</v>
      </c>
      <c r="AJ197" s="41" t="s">
        <v>232</v>
      </c>
      <c r="AK197" s="41" t="s">
        <v>231</v>
      </c>
      <c r="AL197" s="41" t="s">
        <v>231</v>
      </c>
      <c r="AM197" s="41" t="s">
        <v>231</v>
      </c>
      <c r="AN197" s="41" t="s">
        <v>231</v>
      </c>
      <c r="AO197" s="41" t="s">
        <v>231</v>
      </c>
      <c r="AR197" s="41" t="s">
        <v>231</v>
      </c>
      <c r="AS197" s="41" t="s">
        <v>231</v>
      </c>
      <c r="AT197" s="41" t="s">
        <v>231</v>
      </c>
      <c r="AU197" s="41" t="s">
        <v>231</v>
      </c>
      <c r="AV197" s="41" t="s">
        <v>231</v>
      </c>
      <c r="AW197" s="41" t="s">
        <v>231</v>
      </c>
      <c r="AX197" s="41" t="s">
        <v>231</v>
      </c>
      <c r="AY197" s="41" t="s">
        <v>231</v>
      </c>
      <c r="AZ197" s="41" t="s">
        <v>231</v>
      </c>
      <c r="BA197" s="41" t="s">
        <v>231</v>
      </c>
      <c r="BC197" s="41" t="s">
        <v>232</v>
      </c>
      <c r="BD197" s="41" t="s">
        <v>232</v>
      </c>
      <c r="BE197" s="41" t="s">
        <v>232</v>
      </c>
      <c r="BF197" s="41" t="s">
        <v>232</v>
      </c>
      <c r="BG197" s="41" t="s">
        <v>232</v>
      </c>
      <c r="BH197" s="41" t="s">
        <v>232</v>
      </c>
      <c r="BI197" s="41" t="s">
        <v>232</v>
      </c>
      <c r="BJ197" s="41" t="s">
        <v>232</v>
      </c>
      <c r="BK197" s="41" t="s">
        <v>232</v>
      </c>
      <c r="BL197" s="41" t="s">
        <v>232</v>
      </c>
      <c r="BM197" s="41" t="s">
        <v>232</v>
      </c>
      <c r="BN197" s="41" t="s">
        <v>232</v>
      </c>
      <c r="BO197" s="41" t="s">
        <v>232</v>
      </c>
      <c r="BP197" s="41" t="s">
        <v>232</v>
      </c>
      <c r="BQ197" s="41" t="s">
        <v>232</v>
      </c>
      <c r="BR197" s="41" t="s">
        <v>232</v>
      </c>
      <c r="BS197" s="41" t="s">
        <v>232</v>
      </c>
      <c r="BT197" s="41" t="s">
        <v>232</v>
      </c>
      <c r="BU197" s="41" t="s">
        <v>232</v>
      </c>
      <c r="BV197" s="41" t="s">
        <v>232</v>
      </c>
    </row>
    <row r="198" spans="1:74" x14ac:dyDescent="0.2">
      <c r="A198" s="82" t="s">
        <v>719</v>
      </c>
      <c r="B198" s="84" t="e">
        <f>VLOOKUP(M198,'APAC Dump'!D:D,1,0)</f>
        <v>#N/A</v>
      </c>
      <c r="C198" s="84" t="e">
        <f>VLOOKUP(M198,'EMEA Dump'!D:D,1,0)</f>
        <v>#N/A</v>
      </c>
      <c r="D198" s="84" t="str">
        <f>VLOOKUP(M198,'NAM Dump'!E:E,1,0)</f>
        <v>namuemc04</v>
      </c>
      <c r="F198" s="81" t="s">
        <v>21</v>
      </c>
      <c r="G198" s="81" t="s">
        <v>526</v>
      </c>
      <c r="H198" s="81" t="s">
        <v>560</v>
      </c>
      <c r="I198" s="81" t="s">
        <v>697</v>
      </c>
      <c r="J198" s="81" t="s">
        <v>698</v>
      </c>
      <c r="K198" s="81"/>
      <c r="L198" s="148"/>
      <c r="M198" s="82" t="s">
        <v>719</v>
      </c>
      <c r="N198" s="82" t="s">
        <v>720</v>
      </c>
      <c r="O198" s="81"/>
      <c r="P198" s="82" t="s">
        <v>518</v>
      </c>
      <c r="Q198" s="81"/>
      <c r="R198" s="81"/>
      <c r="T198" s="41" t="s">
        <v>231</v>
      </c>
      <c r="U198" s="41" t="s">
        <v>231</v>
      </c>
      <c r="V198" s="41" t="s">
        <v>231</v>
      </c>
      <c r="X198" s="41" t="s">
        <v>231</v>
      </c>
      <c r="Y198" s="41" t="s">
        <v>231</v>
      </c>
      <c r="Z198" s="41" t="s">
        <v>231</v>
      </c>
      <c r="AA198" s="41" t="s">
        <v>232</v>
      </c>
      <c r="AB198" s="41" t="s">
        <v>232</v>
      </c>
      <c r="AC198" s="41" t="s">
        <v>231</v>
      </c>
      <c r="AF198" s="41" t="s">
        <v>231</v>
      </c>
      <c r="AG198" s="41" t="s">
        <v>231</v>
      </c>
      <c r="AH198" s="41" t="s">
        <v>231</v>
      </c>
      <c r="AJ198" s="41" t="s">
        <v>232</v>
      </c>
      <c r="AK198" s="41" t="s">
        <v>231</v>
      </c>
      <c r="AL198" s="41" t="s">
        <v>231</v>
      </c>
      <c r="AM198" s="41" t="s">
        <v>231</v>
      </c>
      <c r="AN198" s="41" t="s">
        <v>231</v>
      </c>
      <c r="AO198" s="41" t="s">
        <v>231</v>
      </c>
      <c r="AR198" s="41" t="s">
        <v>231</v>
      </c>
      <c r="AS198" s="41" t="s">
        <v>231</v>
      </c>
      <c r="AT198" s="41" t="s">
        <v>231</v>
      </c>
      <c r="AU198" s="41" t="s">
        <v>231</v>
      </c>
      <c r="AV198" s="41" t="s">
        <v>231</v>
      </c>
      <c r="AW198" s="41" t="s">
        <v>231</v>
      </c>
      <c r="AX198" s="41" t="s">
        <v>231</v>
      </c>
      <c r="AY198" s="41" t="s">
        <v>231</v>
      </c>
      <c r="AZ198" s="41" t="s">
        <v>231</v>
      </c>
      <c r="BA198" s="41" t="s">
        <v>231</v>
      </c>
      <c r="BC198" s="41" t="s">
        <v>232</v>
      </c>
      <c r="BD198" s="41" t="s">
        <v>232</v>
      </c>
      <c r="BE198" s="41" t="s">
        <v>232</v>
      </c>
      <c r="BF198" s="41" t="s">
        <v>232</v>
      </c>
      <c r="BG198" s="41" t="s">
        <v>232</v>
      </c>
      <c r="BH198" s="41" t="s">
        <v>232</v>
      </c>
      <c r="BI198" s="41" t="s">
        <v>232</v>
      </c>
      <c r="BJ198" s="41" t="s">
        <v>232</v>
      </c>
      <c r="BK198" s="41" t="s">
        <v>232</v>
      </c>
      <c r="BL198" s="41" t="s">
        <v>232</v>
      </c>
      <c r="BM198" s="41" t="s">
        <v>232</v>
      </c>
      <c r="BN198" s="41" t="s">
        <v>232</v>
      </c>
      <c r="BO198" s="41" t="s">
        <v>232</v>
      </c>
      <c r="BP198" s="41" t="s">
        <v>232</v>
      </c>
      <c r="BQ198" s="41" t="s">
        <v>232</v>
      </c>
      <c r="BR198" s="41" t="s">
        <v>232</v>
      </c>
      <c r="BS198" s="41" t="s">
        <v>232</v>
      </c>
      <c r="BT198" s="41" t="s">
        <v>232</v>
      </c>
      <c r="BU198" s="41" t="s">
        <v>232</v>
      </c>
      <c r="BV198" s="41" t="s">
        <v>232</v>
      </c>
    </row>
    <row r="199" spans="1:74" x14ac:dyDescent="0.2">
      <c r="A199" s="82" t="s">
        <v>721</v>
      </c>
      <c r="B199" s="84" t="e">
        <f>VLOOKUP(M199,'APAC Dump'!D:D,1,0)</f>
        <v>#N/A</v>
      </c>
      <c r="C199" s="84" t="e">
        <f>VLOOKUP(M199,'EMEA Dump'!D:D,1,0)</f>
        <v>#N/A</v>
      </c>
      <c r="D199" s="84" t="str">
        <f>VLOOKUP(M199,'NAM Dump'!E:E,1,0)</f>
        <v>namuemc05</v>
      </c>
      <c r="F199" s="81" t="s">
        <v>21</v>
      </c>
      <c r="G199" s="81" t="s">
        <v>526</v>
      </c>
      <c r="H199" s="81" t="s">
        <v>560</v>
      </c>
      <c r="I199" s="81" t="s">
        <v>697</v>
      </c>
      <c r="J199" s="81" t="s">
        <v>698</v>
      </c>
      <c r="K199" s="81"/>
      <c r="L199" s="148"/>
      <c r="M199" s="82" t="s">
        <v>721</v>
      </c>
      <c r="N199" s="82" t="s">
        <v>722</v>
      </c>
      <c r="O199" s="81"/>
      <c r="P199" s="82" t="s">
        <v>518</v>
      </c>
      <c r="Q199" s="81"/>
      <c r="R199" s="81"/>
      <c r="T199" s="41" t="s">
        <v>231</v>
      </c>
      <c r="U199" s="41" t="s">
        <v>231</v>
      </c>
      <c r="V199" s="41" t="s">
        <v>231</v>
      </c>
      <c r="X199" s="41" t="s">
        <v>231</v>
      </c>
      <c r="Y199" s="41" t="s">
        <v>231</v>
      </c>
      <c r="Z199" s="41" t="s">
        <v>231</v>
      </c>
      <c r="AA199" s="41" t="s">
        <v>232</v>
      </c>
      <c r="AB199" s="41" t="s">
        <v>232</v>
      </c>
      <c r="AC199" s="41" t="s">
        <v>231</v>
      </c>
      <c r="AF199" s="41" t="s">
        <v>231</v>
      </c>
      <c r="AG199" s="41" t="s">
        <v>231</v>
      </c>
      <c r="AH199" s="41" t="s">
        <v>231</v>
      </c>
      <c r="AJ199" s="41" t="s">
        <v>232</v>
      </c>
      <c r="AK199" s="41" t="s">
        <v>231</v>
      </c>
      <c r="AL199" s="41" t="s">
        <v>231</v>
      </c>
      <c r="AM199" s="41" t="s">
        <v>231</v>
      </c>
      <c r="AN199" s="41" t="s">
        <v>231</v>
      </c>
      <c r="AO199" s="41" t="s">
        <v>231</v>
      </c>
      <c r="AR199" s="41" t="s">
        <v>231</v>
      </c>
      <c r="AS199" s="41" t="s">
        <v>231</v>
      </c>
      <c r="AT199" s="41" t="s">
        <v>231</v>
      </c>
      <c r="AU199" s="41" t="s">
        <v>231</v>
      </c>
      <c r="AV199" s="41" t="s">
        <v>231</v>
      </c>
      <c r="AW199" s="41" t="s">
        <v>231</v>
      </c>
      <c r="AX199" s="41" t="s">
        <v>231</v>
      </c>
      <c r="AY199" s="41" t="s">
        <v>231</v>
      </c>
      <c r="AZ199" s="41" t="s">
        <v>231</v>
      </c>
      <c r="BA199" s="41" t="s">
        <v>231</v>
      </c>
      <c r="BC199" s="41" t="s">
        <v>232</v>
      </c>
      <c r="BD199" s="41" t="s">
        <v>232</v>
      </c>
      <c r="BE199" s="41" t="s">
        <v>232</v>
      </c>
      <c r="BF199" s="41" t="s">
        <v>232</v>
      </c>
      <c r="BG199" s="41" t="s">
        <v>232</v>
      </c>
      <c r="BH199" s="41" t="s">
        <v>232</v>
      </c>
      <c r="BI199" s="41" t="s">
        <v>232</v>
      </c>
      <c r="BJ199" s="41" t="s">
        <v>232</v>
      </c>
      <c r="BK199" s="41" t="s">
        <v>232</v>
      </c>
      <c r="BL199" s="41" t="s">
        <v>232</v>
      </c>
      <c r="BM199" s="41" t="s">
        <v>232</v>
      </c>
      <c r="BN199" s="41" t="s">
        <v>232</v>
      </c>
      <c r="BO199" s="41" t="s">
        <v>232</v>
      </c>
      <c r="BP199" s="41" t="s">
        <v>232</v>
      </c>
      <c r="BQ199" s="41" t="s">
        <v>232</v>
      </c>
      <c r="BR199" s="41" t="s">
        <v>232</v>
      </c>
      <c r="BS199" s="41" t="s">
        <v>232</v>
      </c>
      <c r="BT199" s="41" t="s">
        <v>232</v>
      </c>
      <c r="BU199" s="41" t="s">
        <v>232</v>
      </c>
      <c r="BV199" s="41" t="s">
        <v>232</v>
      </c>
    </row>
    <row r="200" spans="1:74" x14ac:dyDescent="0.2">
      <c r="A200" s="82" t="s">
        <v>723</v>
      </c>
      <c r="B200" s="84" t="e">
        <f>VLOOKUP(M200,'APAC Dump'!D:D,1,0)</f>
        <v>#N/A</v>
      </c>
      <c r="C200" s="84" t="e">
        <f>VLOOKUP(M200,'EMEA Dump'!D:D,1,0)</f>
        <v>#N/A</v>
      </c>
      <c r="D200" s="84" t="str">
        <f>VLOOKUP(M200,'NAM Dump'!E:E,1,0)</f>
        <v>namuemc06</v>
      </c>
      <c r="F200" s="81" t="s">
        <v>21</v>
      </c>
      <c r="G200" s="81" t="s">
        <v>526</v>
      </c>
      <c r="H200" s="81" t="s">
        <v>560</v>
      </c>
      <c r="I200" s="81" t="s">
        <v>697</v>
      </c>
      <c r="J200" s="81" t="s">
        <v>698</v>
      </c>
      <c r="K200" s="81"/>
      <c r="L200" s="148"/>
      <c r="M200" s="82" t="s">
        <v>723</v>
      </c>
      <c r="N200" s="82" t="s">
        <v>724</v>
      </c>
      <c r="O200" s="81"/>
      <c r="P200" s="82" t="s">
        <v>518</v>
      </c>
      <c r="Q200" s="81"/>
      <c r="R200" s="81"/>
      <c r="T200" s="41" t="s">
        <v>231</v>
      </c>
      <c r="U200" s="41" t="s">
        <v>231</v>
      </c>
      <c r="V200" s="41" t="s">
        <v>231</v>
      </c>
      <c r="X200" s="41" t="s">
        <v>231</v>
      </c>
      <c r="Y200" s="41" t="s">
        <v>231</v>
      </c>
      <c r="Z200" s="41" t="s">
        <v>231</v>
      </c>
      <c r="AA200" s="41" t="s">
        <v>232</v>
      </c>
      <c r="AB200" s="41" t="s">
        <v>232</v>
      </c>
      <c r="AC200" s="41" t="s">
        <v>231</v>
      </c>
      <c r="AF200" s="41" t="s">
        <v>231</v>
      </c>
      <c r="AG200" s="41" t="s">
        <v>231</v>
      </c>
      <c r="AH200" s="41" t="s">
        <v>231</v>
      </c>
      <c r="AJ200" s="41" t="s">
        <v>232</v>
      </c>
      <c r="AK200" s="41" t="s">
        <v>231</v>
      </c>
      <c r="AL200" s="41" t="s">
        <v>231</v>
      </c>
      <c r="AM200" s="41" t="s">
        <v>231</v>
      </c>
      <c r="AN200" s="41" t="s">
        <v>231</v>
      </c>
      <c r="AO200" s="41" t="s">
        <v>231</v>
      </c>
      <c r="AR200" s="41" t="s">
        <v>231</v>
      </c>
      <c r="AS200" s="41" t="s">
        <v>231</v>
      </c>
      <c r="AT200" s="41" t="s">
        <v>231</v>
      </c>
      <c r="AU200" s="41" t="s">
        <v>231</v>
      </c>
      <c r="AV200" s="41" t="s">
        <v>231</v>
      </c>
      <c r="AW200" s="41" t="s">
        <v>231</v>
      </c>
      <c r="AX200" s="41" t="s">
        <v>231</v>
      </c>
      <c r="AY200" s="41" t="s">
        <v>231</v>
      </c>
      <c r="AZ200" s="41" t="s">
        <v>231</v>
      </c>
      <c r="BA200" s="41" t="s">
        <v>231</v>
      </c>
      <c r="BC200" s="41" t="s">
        <v>232</v>
      </c>
      <c r="BD200" s="41" t="s">
        <v>232</v>
      </c>
      <c r="BE200" s="41" t="s">
        <v>232</v>
      </c>
      <c r="BF200" s="41" t="s">
        <v>232</v>
      </c>
      <c r="BG200" s="41" t="s">
        <v>232</v>
      </c>
      <c r="BH200" s="41" t="s">
        <v>232</v>
      </c>
      <c r="BI200" s="41" t="s">
        <v>232</v>
      </c>
      <c r="BJ200" s="41" t="s">
        <v>232</v>
      </c>
      <c r="BK200" s="41" t="s">
        <v>232</v>
      </c>
      <c r="BL200" s="41" t="s">
        <v>232</v>
      </c>
      <c r="BM200" s="41" t="s">
        <v>232</v>
      </c>
      <c r="BN200" s="41" t="s">
        <v>232</v>
      </c>
      <c r="BO200" s="41" t="s">
        <v>232</v>
      </c>
      <c r="BP200" s="41" t="s">
        <v>232</v>
      </c>
      <c r="BQ200" s="41" t="s">
        <v>232</v>
      </c>
      <c r="BR200" s="41" t="s">
        <v>232</v>
      </c>
      <c r="BS200" s="41" t="s">
        <v>232</v>
      </c>
      <c r="BT200" s="41" t="s">
        <v>232</v>
      </c>
      <c r="BU200" s="41" t="s">
        <v>232</v>
      </c>
      <c r="BV200" s="41" t="s">
        <v>232</v>
      </c>
    </row>
    <row r="201" spans="1:74" x14ac:dyDescent="0.2">
      <c r="A201" s="82" t="s">
        <v>725</v>
      </c>
      <c r="B201" s="84" t="e">
        <f>VLOOKUP(M201,'APAC Dump'!D:D,1,0)</f>
        <v>#N/A</v>
      </c>
      <c r="C201" s="84" t="e">
        <f>VLOOKUP(M201,'EMEA Dump'!D:D,1,0)</f>
        <v>#N/A</v>
      </c>
      <c r="D201" s="84" t="str">
        <f>VLOOKUP(M201,'NAM Dump'!E:E,1,0)</f>
        <v>namuemc07</v>
      </c>
      <c r="F201" s="81" t="s">
        <v>21</v>
      </c>
      <c r="G201" s="81" t="s">
        <v>526</v>
      </c>
      <c r="H201" s="81" t="s">
        <v>560</v>
      </c>
      <c r="I201" s="81" t="s">
        <v>697</v>
      </c>
      <c r="J201" s="81" t="s">
        <v>698</v>
      </c>
      <c r="K201" s="81"/>
      <c r="L201" s="148"/>
      <c r="M201" s="82" t="s">
        <v>725</v>
      </c>
      <c r="N201" s="82" t="s">
        <v>726</v>
      </c>
      <c r="O201" s="81"/>
      <c r="P201" s="82" t="s">
        <v>518</v>
      </c>
      <c r="Q201" s="81"/>
      <c r="R201" s="81"/>
      <c r="T201" s="41" t="s">
        <v>231</v>
      </c>
      <c r="U201" s="41" t="s">
        <v>231</v>
      </c>
      <c r="V201" s="41" t="s">
        <v>231</v>
      </c>
      <c r="X201" s="41" t="s">
        <v>231</v>
      </c>
      <c r="Y201" s="41" t="s">
        <v>231</v>
      </c>
      <c r="Z201" s="41" t="s">
        <v>231</v>
      </c>
      <c r="AA201" s="41" t="s">
        <v>232</v>
      </c>
      <c r="AB201" s="41" t="s">
        <v>232</v>
      </c>
      <c r="AC201" s="41" t="s">
        <v>231</v>
      </c>
      <c r="AF201" s="41" t="s">
        <v>231</v>
      </c>
      <c r="AG201" s="41" t="s">
        <v>231</v>
      </c>
      <c r="AH201" s="41" t="s">
        <v>231</v>
      </c>
      <c r="AJ201" s="41" t="s">
        <v>232</v>
      </c>
      <c r="AK201" s="41" t="s">
        <v>231</v>
      </c>
      <c r="AL201" s="41" t="s">
        <v>231</v>
      </c>
      <c r="AM201" s="41" t="s">
        <v>231</v>
      </c>
      <c r="AN201" s="41" t="s">
        <v>231</v>
      </c>
      <c r="AO201" s="41" t="s">
        <v>231</v>
      </c>
      <c r="AR201" s="41" t="s">
        <v>231</v>
      </c>
      <c r="AS201" s="41" t="s">
        <v>231</v>
      </c>
      <c r="AT201" s="41" t="s">
        <v>231</v>
      </c>
      <c r="AU201" s="41" t="s">
        <v>231</v>
      </c>
      <c r="AV201" s="41" t="s">
        <v>231</v>
      </c>
      <c r="AW201" s="41" t="s">
        <v>231</v>
      </c>
      <c r="AX201" s="41" t="s">
        <v>231</v>
      </c>
      <c r="AY201" s="41" t="s">
        <v>231</v>
      </c>
      <c r="AZ201" s="41" t="s">
        <v>231</v>
      </c>
      <c r="BA201" s="41" t="s">
        <v>231</v>
      </c>
      <c r="BC201" s="41" t="s">
        <v>232</v>
      </c>
      <c r="BD201" s="41" t="s">
        <v>232</v>
      </c>
      <c r="BE201" s="41" t="s">
        <v>232</v>
      </c>
      <c r="BF201" s="41" t="s">
        <v>232</v>
      </c>
      <c r="BG201" s="41" t="s">
        <v>232</v>
      </c>
      <c r="BH201" s="41" t="s">
        <v>232</v>
      </c>
      <c r="BI201" s="41" t="s">
        <v>232</v>
      </c>
      <c r="BJ201" s="41" t="s">
        <v>232</v>
      </c>
      <c r="BK201" s="41" t="s">
        <v>232</v>
      </c>
      <c r="BL201" s="41" t="s">
        <v>232</v>
      </c>
      <c r="BM201" s="41" t="s">
        <v>232</v>
      </c>
      <c r="BN201" s="41" t="s">
        <v>232</v>
      </c>
      <c r="BO201" s="41" t="s">
        <v>232</v>
      </c>
      <c r="BP201" s="41" t="s">
        <v>232</v>
      </c>
      <c r="BQ201" s="41" t="s">
        <v>232</v>
      </c>
      <c r="BR201" s="41" t="s">
        <v>232</v>
      </c>
      <c r="BS201" s="41" t="s">
        <v>232</v>
      </c>
      <c r="BT201" s="41" t="s">
        <v>232</v>
      </c>
      <c r="BU201" s="41" t="s">
        <v>232</v>
      </c>
      <c r="BV201" s="41" t="s">
        <v>232</v>
      </c>
    </row>
    <row r="202" spans="1:74" x14ac:dyDescent="0.2">
      <c r="A202" s="82" t="s">
        <v>727</v>
      </c>
      <c r="B202" s="84" t="e">
        <f>VLOOKUP(M202,'APAC Dump'!D:D,1,0)</f>
        <v>#N/A</v>
      </c>
      <c r="C202" s="84" t="e">
        <f>VLOOKUP(M202,'EMEA Dump'!D:D,1,0)</f>
        <v>#N/A</v>
      </c>
      <c r="D202" s="84" t="str">
        <f>VLOOKUP(M202,'NAM Dump'!E:E,1,0)</f>
        <v>namuesrsp02</v>
      </c>
      <c r="F202" s="81" t="s">
        <v>21</v>
      </c>
      <c r="G202" s="81" t="s">
        <v>526</v>
      </c>
      <c r="H202" s="81" t="s">
        <v>560</v>
      </c>
      <c r="I202" s="81" t="s">
        <v>697</v>
      </c>
      <c r="J202" s="81" t="s">
        <v>698</v>
      </c>
      <c r="K202" s="81"/>
      <c r="L202" s="148"/>
      <c r="M202" s="82" t="s">
        <v>727</v>
      </c>
      <c r="N202" s="82" t="s">
        <v>728</v>
      </c>
      <c r="O202" s="81"/>
      <c r="P202" s="82" t="s">
        <v>548</v>
      </c>
      <c r="Q202" s="81"/>
      <c r="R202" s="81"/>
      <c r="T202" s="41" t="s">
        <v>231</v>
      </c>
      <c r="U202" s="41" t="s">
        <v>231</v>
      </c>
      <c r="V202" s="41" t="s">
        <v>231</v>
      </c>
      <c r="X202" s="41" t="s">
        <v>231</v>
      </c>
      <c r="Y202" s="41" t="s">
        <v>231</v>
      </c>
      <c r="Z202" s="41" t="s">
        <v>231</v>
      </c>
      <c r="AA202" s="41" t="s">
        <v>232</v>
      </c>
      <c r="AB202" s="41" t="s">
        <v>232</v>
      </c>
      <c r="AC202" s="41" t="s">
        <v>232</v>
      </c>
      <c r="AF202" s="41" t="s">
        <v>231</v>
      </c>
      <c r="AG202" s="41" t="s">
        <v>231</v>
      </c>
      <c r="AH202" s="41" t="s">
        <v>231</v>
      </c>
      <c r="AJ202" s="41" t="s">
        <v>232</v>
      </c>
      <c r="AK202" s="41" t="s">
        <v>231</v>
      </c>
      <c r="AL202" s="41" t="s">
        <v>231</v>
      </c>
      <c r="AM202" s="41" t="s">
        <v>231</v>
      </c>
      <c r="AN202" s="41" t="s">
        <v>231</v>
      </c>
      <c r="AO202" s="41" t="s">
        <v>231</v>
      </c>
      <c r="AR202" s="41" t="s">
        <v>231</v>
      </c>
      <c r="AS202" s="41" t="s">
        <v>231</v>
      </c>
      <c r="AT202" s="41" t="s">
        <v>231</v>
      </c>
      <c r="AU202" s="41" t="s">
        <v>231</v>
      </c>
      <c r="AV202" s="41" t="s">
        <v>231</v>
      </c>
      <c r="AW202" s="41" t="s">
        <v>231</v>
      </c>
      <c r="AX202" s="41" t="s">
        <v>231</v>
      </c>
      <c r="AY202" s="41" t="s">
        <v>231</v>
      </c>
      <c r="AZ202" s="41" t="s">
        <v>231</v>
      </c>
      <c r="BA202" s="41" t="s">
        <v>231</v>
      </c>
      <c r="BC202" s="41" t="s">
        <v>232</v>
      </c>
      <c r="BD202" s="41" t="s">
        <v>232</v>
      </c>
      <c r="BE202" s="41" t="s">
        <v>232</v>
      </c>
      <c r="BF202" s="41" t="s">
        <v>232</v>
      </c>
      <c r="BG202" s="41" t="s">
        <v>232</v>
      </c>
      <c r="BH202" s="41" t="s">
        <v>232</v>
      </c>
      <c r="BI202" s="41" t="s">
        <v>232</v>
      </c>
      <c r="BJ202" s="41" t="s">
        <v>232</v>
      </c>
      <c r="BK202" s="41" t="s">
        <v>232</v>
      </c>
      <c r="BL202" s="41" t="s">
        <v>232</v>
      </c>
      <c r="BM202" s="41" t="s">
        <v>232</v>
      </c>
      <c r="BN202" s="41" t="s">
        <v>232</v>
      </c>
      <c r="BO202" s="41" t="s">
        <v>232</v>
      </c>
      <c r="BP202" s="41" t="s">
        <v>232</v>
      </c>
      <c r="BQ202" s="41" t="s">
        <v>232</v>
      </c>
      <c r="BR202" s="41" t="s">
        <v>232</v>
      </c>
      <c r="BS202" s="41" t="s">
        <v>232</v>
      </c>
      <c r="BT202" s="41" t="s">
        <v>232</v>
      </c>
      <c r="BU202" s="41" t="s">
        <v>232</v>
      </c>
      <c r="BV202" s="41" t="s">
        <v>232</v>
      </c>
    </row>
    <row r="203" spans="1:74" x14ac:dyDescent="0.2">
      <c r="A203" s="82" t="s">
        <v>729</v>
      </c>
      <c r="B203" s="84" t="e">
        <f>VLOOKUP(M203,'APAC Dump'!D:D,1,0)</f>
        <v>#N/A</v>
      </c>
      <c r="C203" s="84" t="e">
        <f>VLOOKUP(M203,'EMEA Dump'!D:D,1,0)</f>
        <v>#N/A</v>
      </c>
      <c r="D203" s="84" t="str">
        <f>VLOOKUP(M203,'NAM Dump'!E:E,1,0)</f>
        <v>namuesrss02</v>
      </c>
      <c r="F203" s="81" t="s">
        <v>21</v>
      </c>
      <c r="G203" s="81" t="s">
        <v>526</v>
      </c>
      <c r="H203" s="81" t="s">
        <v>560</v>
      </c>
      <c r="I203" s="81" t="s">
        <v>697</v>
      </c>
      <c r="J203" s="81" t="s">
        <v>698</v>
      </c>
      <c r="K203" s="81"/>
      <c r="L203" s="148"/>
      <c r="M203" s="82" t="s">
        <v>729</v>
      </c>
      <c r="N203" s="82" t="s">
        <v>730</v>
      </c>
      <c r="O203" s="81"/>
      <c r="P203" s="82" t="s">
        <v>548</v>
      </c>
      <c r="Q203" s="81"/>
      <c r="R203" s="81"/>
      <c r="T203" s="41" t="s">
        <v>231</v>
      </c>
      <c r="U203" s="41" t="s">
        <v>231</v>
      </c>
      <c r="V203" s="41" t="s">
        <v>231</v>
      </c>
      <c r="X203" s="41" t="s">
        <v>231</v>
      </c>
      <c r="Y203" s="41" t="s">
        <v>231</v>
      </c>
      <c r="Z203" s="41" t="s">
        <v>231</v>
      </c>
      <c r="AA203" s="41" t="s">
        <v>231</v>
      </c>
      <c r="AB203" s="41" t="s">
        <v>231</v>
      </c>
      <c r="AC203" s="41" t="s">
        <v>231</v>
      </c>
      <c r="AF203" s="41" t="s">
        <v>231</v>
      </c>
      <c r="AG203" s="41" t="s">
        <v>231</v>
      </c>
      <c r="AH203" s="41" t="s">
        <v>231</v>
      </c>
      <c r="AJ203" s="41" t="s">
        <v>232</v>
      </c>
      <c r="AK203" s="41" t="s">
        <v>231</v>
      </c>
      <c r="AL203" s="41" t="s">
        <v>231</v>
      </c>
      <c r="AM203" s="41" t="s">
        <v>231</v>
      </c>
      <c r="AN203" s="41" t="s">
        <v>231</v>
      </c>
      <c r="AO203" s="41" t="s">
        <v>231</v>
      </c>
      <c r="AR203" s="41" t="s">
        <v>231</v>
      </c>
      <c r="AS203" s="41" t="s">
        <v>231</v>
      </c>
      <c r="AT203" s="41" t="s">
        <v>231</v>
      </c>
      <c r="AU203" s="41" t="s">
        <v>231</v>
      </c>
      <c r="AV203" s="41" t="s">
        <v>231</v>
      </c>
      <c r="AW203" s="41" t="s">
        <v>231</v>
      </c>
      <c r="AX203" s="41" t="s">
        <v>231</v>
      </c>
      <c r="AY203" s="41" t="s">
        <v>231</v>
      </c>
      <c r="AZ203" s="41" t="s">
        <v>231</v>
      </c>
      <c r="BA203" s="41" t="s">
        <v>231</v>
      </c>
      <c r="BC203" s="41" t="s">
        <v>232</v>
      </c>
      <c r="BD203" s="41" t="s">
        <v>232</v>
      </c>
      <c r="BE203" s="41" t="s">
        <v>232</v>
      </c>
      <c r="BF203" s="41" t="s">
        <v>232</v>
      </c>
      <c r="BG203" s="41" t="s">
        <v>232</v>
      </c>
      <c r="BH203" s="41" t="s">
        <v>232</v>
      </c>
      <c r="BI203" s="41" t="s">
        <v>232</v>
      </c>
      <c r="BJ203" s="41" t="s">
        <v>232</v>
      </c>
      <c r="BK203" s="41" t="s">
        <v>232</v>
      </c>
      <c r="BL203" s="41" t="s">
        <v>232</v>
      </c>
      <c r="BM203" s="41" t="s">
        <v>232</v>
      </c>
      <c r="BN203" s="41" t="s">
        <v>232</v>
      </c>
      <c r="BO203" s="41" t="s">
        <v>232</v>
      </c>
      <c r="BP203" s="41" t="s">
        <v>232</v>
      </c>
      <c r="BQ203" s="41" t="s">
        <v>232</v>
      </c>
      <c r="BR203" s="41" t="s">
        <v>232</v>
      </c>
      <c r="BS203" s="41" t="s">
        <v>232</v>
      </c>
      <c r="BT203" s="41" t="s">
        <v>232</v>
      </c>
      <c r="BU203" s="41" t="s">
        <v>232</v>
      </c>
      <c r="BV203" s="41" t="s">
        <v>232</v>
      </c>
    </row>
    <row r="204" spans="1:74" x14ac:dyDescent="0.2">
      <c r="A204" s="82" t="s">
        <v>731</v>
      </c>
      <c r="B204" s="84" t="e">
        <f>VLOOKUP(M204,'APAC Dump'!D:D,1,0)</f>
        <v>#N/A</v>
      </c>
      <c r="C204" s="84" t="e">
        <f>VLOOKUP(M204,'EMEA Dump'!D:D,1,0)</f>
        <v>#N/A</v>
      </c>
      <c r="D204" s="84" t="str">
        <f>VLOOKUP(M204,'NAM Dump'!E:E,1,0)</f>
        <v>namuhds02</v>
      </c>
      <c r="F204" s="81" t="s">
        <v>21</v>
      </c>
      <c r="G204" s="81" t="s">
        <v>526</v>
      </c>
      <c r="H204" s="81" t="s">
        <v>560</v>
      </c>
      <c r="I204" s="81" t="s">
        <v>697</v>
      </c>
      <c r="J204" s="81" t="s">
        <v>698</v>
      </c>
      <c r="K204" s="81"/>
      <c r="L204" s="148"/>
      <c r="M204" s="82" t="s">
        <v>731</v>
      </c>
      <c r="N204" s="82" t="s">
        <v>732</v>
      </c>
      <c r="O204" s="81"/>
      <c r="P204" s="82" t="s">
        <v>648</v>
      </c>
      <c r="Q204" s="81"/>
      <c r="R204" s="81"/>
      <c r="T204" s="41" t="s">
        <v>231</v>
      </c>
      <c r="U204" s="41" t="s">
        <v>231</v>
      </c>
      <c r="V204" s="41" t="s">
        <v>231</v>
      </c>
      <c r="X204" s="41" t="s">
        <v>231</v>
      </c>
      <c r="Y204" s="41" t="s">
        <v>231</v>
      </c>
      <c r="Z204" s="41" t="s">
        <v>231</v>
      </c>
      <c r="AA204" s="41" t="s">
        <v>232</v>
      </c>
      <c r="AB204" s="41" t="s">
        <v>232</v>
      </c>
      <c r="AC204" s="41" t="s">
        <v>231</v>
      </c>
      <c r="AF204" s="41" t="s">
        <v>231</v>
      </c>
      <c r="AG204" s="41" t="s">
        <v>231</v>
      </c>
      <c r="AH204" s="41" t="s">
        <v>231</v>
      </c>
      <c r="AJ204" s="41" t="s">
        <v>231</v>
      </c>
      <c r="AK204" s="41" t="s">
        <v>231</v>
      </c>
      <c r="AL204" s="41" t="s">
        <v>231</v>
      </c>
      <c r="AM204" s="41" t="s">
        <v>231</v>
      </c>
      <c r="AN204" s="41" t="s">
        <v>231</v>
      </c>
      <c r="AO204" s="41" t="s">
        <v>231</v>
      </c>
      <c r="AR204" s="41" t="s">
        <v>231</v>
      </c>
      <c r="AS204" s="41" t="s">
        <v>231</v>
      </c>
      <c r="AT204" s="41" t="s">
        <v>231</v>
      </c>
      <c r="AU204" s="41" t="s">
        <v>231</v>
      </c>
      <c r="AV204" s="41" t="s">
        <v>231</v>
      </c>
      <c r="AW204" s="41" t="s">
        <v>231</v>
      </c>
      <c r="AX204" s="41" t="s">
        <v>231</v>
      </c>
      <c r="AY204" s="41" t="s">
        <v>231</v>
      </c>
      <c r="AZ204" s="41" t="s">
        <v>231</v>
      </c>
      <c r="BA204" s="41" t="s">
        <v>231</v>
      </c>
      <c r="BC204" s="41" t="s">
        <v>232</v>
      </c>
      <c r="BD204" s="41" t="s">
        <v>232</v>
      </c>
      <c r="BE204" s="41" t="s">
        <v>232</v>
      </c>
      <c r="BF204" s="41" t="s">
        <v>232</v>
      </c>
      <c r="BG204" s="41" t="s">
        <v>232</v>
      </c>
      <c r="BH204" s="41" t="s">
        <v>232</v>
      </c>
      <c r="BI204" s="41" t="s">
        <v>232</v>
      </c>
      <c r="BJ204" s="41" t="s">
        <v>232</v>
      </c>
      <c r="BK204" s="41" t="s">
        <v>232</v>
      </c>
      <c r="BL204" s="41" t="s">
        <v>232</v>
      </c>
      <c r="BM204" s="41" t="s">
        <v>232</v>
      </c>
      <c r="BN204" s="41" t="s">
        <v>232</v>
      </c>
      <c r="BO204" s="41" t="s">
        <v>232</v>
      </c>
      <c r="BP204" s="41" t="s">
        <v>232</v>
      </c>
      <c r="BQ204" s="41" t="s">
        <v>232</v>
      </c>
      <c r="BR204" s="41" t="s">
        <v>232</v>
      </c>
      <c r="BS204" s="41" t="s">
        <v>232</v>
      </c>
      <c r="BT204" s="41" t="s">
        <v>232</v>
      </c>
      <c r="BU204" s="41" t="s">
        <v>232</v>
      </c>
      <c r="BV204" s="41" t="s">
        <v>232</v>
      </c>
    </row>
    <row r="205" spans="1:74" x14ac:dyDescent="0.2">
      <c r="A205" s="82" t="s">
        <v>733</v>
      </c>
      <c r="B205" s="84" t="e">
        <f>VLOOKUP(M205,'APAC Dump'!D:D,1,0)</f>
        <v>#N/A</v>
      </c>
      <c r="C205" s="84" t="e">
        <f>VLOOKUP(M205,'EMEA Dump'!D:D,1,0)</f>
        <v>#N/A</v>
      </c>
      <c r="D205" s="84" t="str">
        <f>VLOOKUP(M205,'NAM Dump'!E:E,1,0)</f>
        <v>namuhds03</v>
      </c>
      <c r="F205" s="81" t="s">
        <v>21</v>
      </c>
      <c r="G205" s="81" t="s">
        <v>526</v>
      </c>
      <c r="H205" s="81" t="s">
        <v>560</v>
      </c>
      <c r="I205" s="81" t="s">
        <v>697</v>
      </c>
      <c r="J205" s="81" t="s">
        <v>698</v>
      </c>
      <c r="K205" s="81"/>
      <c r="L205" s="148"/>
      <c r="M205" s="82" t="s">
        <v>733</v>
      </c>
      <c r="N205" s="82" t="s">
        <v>734</v>
      </c>
      <c r="O205" s="81"/>
      <c r="P205" s="82" t="s">
        <v>553</v>
      </c>
      <c r="Q205" s="81"/>
      <c r="R205" s="81"/>
      <c r="T205" s="41" t="s">
        <v>231</v>
      </c>
      <c r="U205" s="41" t="s">
        <v>231</v>
      </c>
      <c r="V205" s="41" t="s">
        <v>231</v>
      </c>
      <c r="X205" s="41" t="s">
        <v>231</v>
      </c>
      <c r="Y205" s="41" t="s">
        <v>231</v>
      </c>
      <c r="Z205" s="41" t="s">
        <v>231</v>
      </c>
      <c r="AA205" s="41" t="s">
        <v>232</v>
      </c>
      <c r="AB205" s="41" t="s">
        <v>232</v>
      </c>
      <c r="AC205" s="41" t="s">
        <v>231</v>
      </c>
      <c r="AF205" s="41" t="s">
        <v>231</v>
      </c>
      <c r="AG205" s="41" t="s">
        <v>231</v>
      </c>
      <c r="AH205" s="41" t="s">
        <v>231</v>
      </c>
      <c r="AJ205" s="41" t="s">
        <v>232</v>
      </c>
      <c r="AK205" s="41" t="s">
        <v>231</v>
      </c>
      <c r="AL205" s="41" t="s">
        <v>231</v>
      </c>
      <c r="AM205" s="41" t="s">
        <v>231</v>
      </c>
      <c r="AN205" s="41" t="s">
        <v>231</v>
      </c>
      <c r="AO205" s="41" t="s">
        <v>232</v>
      </c>
      <c r="AR205" s="41" t="s">
        <v>231</v>
      </c>
      <c r="AS205" s="41" t="s">
        <v>231</v>
      </c>
      <c r="AT205" s="41" t="s">
        <v>231</v>
      </c>
      <c r="AU205" s="41" t="s">
        <v>231</v>
      </c>
      <c r="AV205" s="41" t="s">
        <v>231</v>
      </c>
      <c r="AW205" s="41" t="s">
        <v>231</v>
      </c>
      <c r="AX205" s="41" t="s">
        <v>231</v>
      </c>
      <c r="AY205" s="41" t="s">
        <v>231</v>
      </c>
      <c r="AZ205" s="41" t="s">
        <v>231</v>
      </c>
      <c r="BA205" s="41" t="s">
        <v>231</v>
      </c>
      <c r="BC205" s="41" t="s">
        <v>232</v>
      </c>
      <c r="BD205" s="41" t="s">
        <v>232</v>
      </c>
      <c r="BE205" s="41" t="s">
        <v>232</v>
      </c>
      <c r="BF205" s="41" t="s">
        <v>232</v>
      </c>
      <c r="BG205" s="41" t="s">
        <v>232</v>
      </c>
      <c r="BH205" s="41" t="s">
        <v>232</v>
      </c>
      <c r="BI205" s="41" t="s">
        <v>232</v>
      </c>
      <c r="BJ205" s="41" t="s">
        <v>232</v>
      </c>
      <c r="BK205" s="41" t="s">
        <v>232</v>
      </c>
      <c r="BL205" s="41" t="s">
        <v>232</v>
      </c>
      <c r="BM205" s="41" t="s">
        <v>232</v>
      </c>
      <c r="BN205" s="41" t="s">
        <v>232</v>
      </c>
      <c r="BO205" s="41" t="s">
        <v>232</v>
      </c>
      <c r="BP205" s="41" t="s">
        <v>232</v>
      </c>
      <c r="BQ205" s="41" t="s">
        <v>232</v>
      </c>
      <c r="BR205" s="41" t="s">
        <v>232</v>
      </c>
      <c r="BS205" s="41" t="s">
        <v>232</v>
      </c>
      <c r="BT205" s="41" t="s">
        <v>232</v>
      </c>
      <c r="BU205" s="41" t="s">
        <v>232</v>
      </c>
      <c r="BV205" s="41" t="s">
        <v>232</v>
      </c>
    </row>
    <row r="206" spans="1:74" x14ac:dyDescent="0.2">
      <c r="A206" s="82" t="s">
        <v>735</v>
      </c>
      <c r="B206" s="84" t="e">
        <f>VLOOKUP(M206,'APAC Dump'!D:D,1,0)</f>
        <v>#N/A</v>
      </c>
      <c r="C206" s="84" t="e">
        <f>VLOOKUP(M206,'EMEA Dump'!D:D,1,0)</f>
        <v>#N/A</v>
      </c>
      <c r="D206" s="84" t="str">
        <f>VLOOKUP(M206,'NAM Dump'!E:E,1,0)</f>
        <v>namuibm01</v>
      </c>
      <c r="F206" s="81" t="s">
        <v>21</v>
      </c>
      <c r="G206" s="81" t="s">
        <v>526</v>
      </c>
      <c r="H206" s="81" t="s">
        <v>560</v>
      </c>
      <c r="I206" s="81" t="s">
        <v>697</v>
      </c>
      <c r="J206" s="81" t="s">
        <v>698</v>
      </c>
      <c r="K206" s="81"/>
      <c r="L206" s="148"/>
      <c r="M206" s="82" t="s">
        <v>735</v>
      </c>
      <c r="N206" s="82" t="s">
        <v>736</v>
      </c>
      <c r="O206" s="81"/>
      <c r="P206" s="82" t="s">
        <v>653</v>
      </c>
      <c r="Q206" s="81"/>
      <c r="R206" s="81"/>
      <c r="T206" s="41" t="s">
        <v>231</v>
      </c>
      <c r="U206" s="41" t="s">
        <v>231</v>
      </c>
      <c r="V206" s="41" t="s">
        <v>231</v>
      </c>
      <c r="X206" s="41" t="s">
        <v>231</v>
      </c>
      <c r="Y206" s="41" t="s">
        <v>231</v>
      </c>
      <c r="Z206" s="41" t="s">
        <v>231</v>
      </c>
      <c r="AA206" s="41" t="s">
        <v>232</v>
      </c>
      <c r="AB206" s="41" t="s">
        <v>232</v>
      </c>
      <c r="AC206" s="41" t="s">
        <v>231</v>
      </c>
      <c r="AF206" s="41" t="s">
        <v>231</v>
      </c>
      <c r="AG206" s="41" t="s">
        <v>231</v>
      </c>
      <c r="AH206" s="41" t="s">
        <v>231</v>
      </c>
      <c r="AJ206" s="41" t="s">
        <v>232</v>
      </c>
      <c r="AK206" s="41" t="s">
        <v>231</v>
      </c>
      <c r="AL206" s="41" t="s">
        <v>231</v>
      </c>
      <c r="AM206" s="41" t="s">
        <v>231</v>
      </c>
      <c r="AN206" s="41" t="s">
        <v>231</v>
      </c>
      <c r="AO206" s="41" t="s">
        <v>232</v>
      </c>
      <c r="AR206" s="41" t="s">
        <v>231</v>
      </c>
      <c r="AS206" s="41" t="s">
        <v>231</v>
      </c>
      <c r="AT206" s="41" t="s">
        <v>231</v>
      </c>
      <c r="AU206" s="41" t="s">
        <v>231</v>
      </c>
      <c r="AV206" s="41" t="s">
        <v>231</v>
      </c>
      <c r="AW206" s="41" t="s">
        <v>231</v>
      </c>
      <c r="AX206" s="41" t="s">
        <v>231</v>
      </c>
      <c r="AY206" s="41" t="s">
        <v>231</v>
      </c>
      <c r="AZ206" s="41" t="s">
        <v>231</v>
      </c>
      <c r="BA206" s="41" t="s">
        <v>231</v>
      </c>
      <c r="BC206" s="41" t="s">
        <v>232</v>
      </c>
      <c r="BD206" s="41" t="s">
        <v>232</v>
      </c>
      <c r="BE206" s="41" t="s">
        <v>232</v>
      </c>
      <c r="BF206" s="41" t="s">
        <v>232</v>
      </c>
      <c r="BG206" s="41" t="s">
        <v>232</v>
      </c>
      <c r="BH206" s="41" t="s">
        <v>232</v>
      </c>
      <c r="BI206" s="41" t="s">
        <v>232</v>
      </c>
      <c r="BJ206" s="41" t="s">
        <v>232</v>
      </c>
      <c r="BK206" s="41" t="s">
        <v>232</v>
      </c>
      <c r="BL206" s="41" t="s">
        <v>232</v>
      </c>
      <c r="BM206" s="41" t="s">
        <v>232</v>
      </c>
      <c r="BN206" s="41" t="s">
        <v>232</v>
      </c>
      <c r="BO206" s="41" t="s">
        <v>232</v>
      </c>
      <c r="BP206" s="41" t="s">
        <v>232</v>
      </c>
      <c r="BQ206" s="41" t="s">
        <v>232</v>
      </c>
      <c r="BR206" s="41" t="s">
        <v>232</v>
      </c>
      <c r="BS206" s="41" t="s">
        <v>232</v>
      </c>
      <c r="BT206" s="41" t="s">
        <v>232</v>
      </c>
      <c r="BU206" s="41" t="s">
        <v>232</v>
      </c>
      <c r="BV206" s="41" t="s">
        <v>232</v>
      </c>
    </row>
    <row r="207" spans="1:74" x14ac:dyDescent="0.2">
      <c r="A207" s="81" t="s">
        <v>737</v>
      </c>
      <c r="B207" s="84" t="e">
        <f>VLOOKUP(M207,'APAC Dump'!D:D,1,0)</f>
        <v>#N/A</v>
      </c>
      <c r="C207" s="84" t="e">
        <f>VLOOKUP(M207,'EMEA Dump'!D:D,1,0)</f>
        <v>#N/A</v>
      </c>
      <c r="D207" s="84" t="str">
        <f>VLOOKUP(M207,'NAM Dump'!E:E,1,0)</f>
        <v>namunavi01</v>
      </c>
      <c r="F207" s="81" t="s">
        <v>21</v>
      </c>
      <c r="G207" s="81" t="s">
        <v>526</v>
      </c>
      <c r="H207" s="81" t="s">
        <v>560</v>
      </c>
      <c r="I207" s="81" t="s">
        <v>697</v>
      </c>
      <c r="J207" s="81" t="s">
        <v>698</v>
      </c>
      <c r="K207" s="81"/>
      <c r="L207" s="148"/>
      <c r="M207" s="81" t="s">
        <v>737</v>
      </c>
      <c r="N207" s="81" t="s">
        <v>738</v>
      </c>
      <c r="O207" s="81"/>
      <c r="P207" s="82" t="s">
        <v>558</v>
      </c>
      <c r="Q207" s="81"/>
      <c r="R207" s="81"/>
      <c r="T207" s="41" t="s">
        <v>231</v>
      </c>
      <c r="U207" s="41" t="s">
        <v>231</v>
      </c>
      <c r="V207" s="41" t="s">
        <v>231</v>
      </c>
      <c r="X207" s="41" t="s">
        <v>231</v>
      </c>
      <c r="Y207" s="41" t="s">
        <v>231</v>
      </c>
      <c r="Z207" s="41" t="s">
        <v>231</v>
      </c>
      <c r="AA207" s="41" t="s">
        <v>231</v>
      </c>
      <c r="AB207" s="41" t="s">
        <v>231</v>
      </c>
      <c r="AC207" s="41" t="s">
        <v>231</v>
      </c>
      <c r="AF207" s="41" t="s">
        <v>231</v>
      </c>
      <c r="AG207" s="41" t="s">
        <v>231</v>
      </c>
      <c r="AH207" s="41" t="s">
        <v>231</v>
      </c>
      <c r="AJ207" s="41" t="s">
        <v>231</v>
      </c>
      <c r="AK207" s="41" t="s">
        <v>231</v>
      </c>
      <c r="AL207" s="41" t="s">
        <v>231</v>
      </c>
      <c r="AM207" s="41" t="s">
        <v>231</v>
      </c>
      <c r="AN207" s="41" t="s">
        <v>231</v>
      </c>
      <c r="AO207" s="41" t="s">
        <v>231</v>
      </c>
      <c r="AR207" s="41" t="s">
        <v>231</v>
      </c>
      <c r="AS207" s="41" t="s">
        <v>231</v>
      </c>
      <c r="AT207" s="41" t="s">
        <v>231</v>
      </c>
      <c r="AU207" s="41" t="s">
        <v>231</v>
      </c>
      <c r="AV207" s="41" t="s">
        <v>231</v>
      </c>
      <c r="AW207" s="41" t="s">
        <v>231</v>
      </c>
      <c r="AX207" s="41" t="s">
        <v>231</v>
      </c>
      <c r="AY207" s="41" t="s">
        <v>231</v>
      </c>
      <c r="AZ207" s="41" t="s">
        <v>231</v>
      </c>
      <c r="BA207" s="41" t="s">
        <v>231</v>
      </c>
      <c r="BC207" s="41" t="s">
        <v>232</v>
      </c>
      <c r="BD207" s="41" t="s">
        <v>232</v>
      </c>
      <c r="BE207" s="41" t="s">
        <v>232</v>
      </c>
      <c r="BF207" s="41" t="s">
        <v>232</v>
      </c>
      <c r="BG207" s="41" t="s">
        <v>232</v>
      </c>
      <c r="BH207" s="41" t="s">
        <v>232</v>
      </c>
      <c r="BI207" s="41" t="s">
        <v>232</v>
      </c>
      <c r="BJ207" s="41" t="s">
        <v>232</v>
      </c>
      <c r="BK207" s="41" t="s">
        <v>232</v>
      </c>
      <c r="BL207" s="41" t="s">
        <v>232</v>
      </c>
      <c r="BM207" s="41" t="s">
        <v>232</v>
      </c>
      <c r="BN207" s="41" t="s">
        <v>232</v>
      </c>
      <c r="BO207" s="41" t="s">
        <v>232</v>
      </c>
      <c r="BP207" s="41" t="s">
        <v>232</v>
      </c>
      <c r="BQ207" s="41" t="s">
        <v>232</v>
      </c>
      <c r="BR207" s="41" t="s">
        <v>232</v>
      </c>
      <c r="BS207" s="41" t="s">
        <v>232</v>
      </c>
      <c r="BT207" s="41" t="s">
        <v>232</v>
      </c>
      <c r="BU207" s="41" t="s">
        <v>232</v>
      </c>
      <c r="BV207" s="41" t="s">
        <v>232</v>
      </c>
    </row>
    <row r="208" spans="1:74" x14ac:dyDescent="0.2">
      <c r="A208" s="82" t="s">
        <v>739</v>
      </c>
      <c r="B208" s="84" t="e">
        <f>VLOOKUP(M208,'APAC Dump'!D:D,1,0)</f>
        <v>#N/A</v>
      </c>
      <c r="C208" s="84" t="e">
        <f>VLOOKUP(M208,'EMEA Dump'!D:D,1,0)</f>
        <v>#N/A</v>
      </c>
      <c r="D208" s="84" t="str">
        <f>VLOOKUP(M208,'NAM Dump'!E:E,1,0)</f>
        <v>sanucw06</v>
      </c>
      <c r="F208" s="81" t="s">
        <v>21</v>
      </c>
      <c r="G208" s="81" t="s">
        <v>526</v>
      </c>
      <c r="H208" s="81" t="s">
        <v>560</v>
      </c>
      <c r="I208" s="81" t="s">
        <v>697</v>
      </c>
      <c r="J208" s="81" t="s">
        <v>698</v>
      </c>
      <c r="K208" s="81"/>
      <c r="L208" s="148"/>
      <c r="M208" s="82" t="s">
        <v>739</v>
      </c>
      <c r="N208" s="82" t="s">
        <v>740</v>
      </c>
      <c r="O208" s="81"/>
      <c r="P208" s="82" t="s">
        <v>513</v>
      </c>
      <c r="Q208" s="81"/>
      <c r="R208" s="81"/>
      <c r="T208" s="41" t="s">
        <v>231</v>
      </c>
      <c r="U208" s="41" t="s">
        <v>231</v>
      </c>
      <c r="V208" s="41" t="s">
        <v>231</v>
      </c>
      <c r="X208" s="41" t="s">
        <v>231</v>
      </c>
      <c r="Y208" s="41" t="s">
        <v>231</v>
      </c>
      <c r="Z208" s="41" t="s">
        <v>231</v>
      </c>
      <c r="AA208" s="41" t="s">
        <v>232</v>
      </c>
      <c r="AB208" s="41" t="s">
        <v>232</v>
      </c>
      <c r="AC208" s="41" t="s">
        <v>232</v>
      </c>
      <c r="AF208" s="41" t="s">
        <v>231</v>
      </c>
      <c r="AG208" s="41" t="s">
        <v>231</v>
      </c>
      <c r="AH208" s="41" t="s">
        <v>231</v>
      </c>
      <c r="AJ208" s="41" t="s">
        <v>232</v>
      </c>
      <c r="AK208" s="41" t="s">
        <v>231</v>
      </c>
      <c r="AL208" s="41" t="s">
        <v>231</v>
      </c>
      <c r="AM208" s="41" t="s">
        <v>231</v>
      </c>
      <c r="AN208" s="41" t="s">
        <v>231</v>
      </c>
      <c r="AO208" s="41" t="s">
        <v>231</v>
      </c>
      <c r="AR208" s="41" t="s">
        <v>231</v>
      </c>
      <c r="AS208" s="41" t="s">
        <v>231</v>
      </c>
      <c r="AT208" s="41" t="s">
        <v>231</v>
      </c>
      <c r="AU208" s="41" t="s">
        <v>231</v>
      </c>
      <c r="AV208" s="41" t="s">
        <v>231</v>
      </c>
      <c r="AW208" s="41" t="s">
        <v>231</v>
      </c>
      <c r="AX208" s="41" t="s">
        <v>231</v>
      </c>
      <c r="AY208" s="41" t="s">
        <v>231</v>
      </c>
      <c r="AZ208" s="41" t="s">
        <v>231</v>
      </c>
      <c r="BA208" s="41" t="s">
        <v>231</v>
      </c>
      <c r="BC208" s="41" t="s">
        <v>232</v>
      </c>
      <c r="BD208" s="41" t="s">
        <v>232</v>
      </c>
      <c r="BE208" s="41" t="s">
        <v>232</v>
      </c>
      <c r="BF208" s="41" t="s">
        <v>232</v>
      </c>
      <c r="BG208" s="41" t="s">
        <v>232</v>
      </c>
      <c r="BH208" s="41" t="s">
        <v>232</v>
      </c>
      <c r="BI208" s="41" t="s">
        <v>232</v>
      </c>
      <c r="BJ208" s="41" t="s">
        <v>232</v>
      </c>
      <c r="BK208" s="41" t="s">
        <v>232</v>
      </c>
      <c r="BL208" s="41" t="s">
        <v>232</v>
      </c>
      <c r="BM208" s="41" t="s">
        <v>232</v>
      </c>
      <c r="BN208" s="41" t="s">
        <v>232</v>
      </c>
      <c r="BO208" s="41" t="s">
        <v>232</v>
      </c>
      <c r="BP208" s="41" t="s">
        <v>232</v>
      </c>
      <c r="BQ208" s="41" t="s">
        <v>232</v>
      </c>
      <c r="BR208" s="41" t="s">
        <v>232</v>
      </c>
      <c r="BS208" s="41" t="s">
        <v>232</v>
      </c>
      <c r="BT208" s="41" t="s">
        <v>232</v>
      </c>
      <c r="BU208" s="41" t="s">
        <v>232</v>
      </c>
      <c r="BV208" s="41" t="s">
        <v>232</v>
      </c>
    </row>
    <row r="209" spans="1:74" x14ac:dyDescent="0.2">
      <c r="A209" s="96" t="s">
        <v>951</v>
      </c>
      <c r="B209" s="84" t="e">
        <f>VLOOKUP(M209,'APAC Dump'!D:D,1,0)</f>
        <v>#N/A</v>
      </c>
      <c r="C209" s="84" t="e">
        <f>VLOOKUP(M209,'EMEA Dump'!D:D,1,0)</f>
        <v>#N/A</v>
      </c>
      <c r="D209" s="84" t="str">
        <f>VLOOKUP(M209,'NAM Dump'!E:E,1,0)</f>
        <v>nameisis01</v>
      </c>
      <c r="F209" s="89" t="s">
        <v>21</v>
      </c>
      <c r="G209" s="89" t="s">
        <v>870</v>
      </c>
      <c r="H209" s="89"/>
      <c r="I209" s="89"/>
      <c r="J209" s="89"/>
      <c r="K209" s="96" t="s">
        <v>895</v>
      </c>
      <c r="L209" s="152"/>
      <c r="M209" s="96" t="s">
        <v>951</v>
      </c>
      <c r="N209" s="97" t="s">
        <v>952</v>
      </c>
      <c r="O209" s="98" t="s">
        <v>944</v>
      </c>
      <c r="P209" s="97" t="s">
        <v>945</v>
      </c>
      <c r="Q209" s="41"/>
      <c r="R209" s="85" t="s">
        <v>397</v>
      </c>
      <c r="T209" s="41" t="s">
        <v>231</v>
      </c>
      <c r="U209" s="41" t="s">
        <v>231</v>
      </c>
      <c r="V209" s="41" t="s">
        <v>231</v>
      </c>
      <c r="X209" s="41" t="s">
        <v>231</v>
      </c>
      <c r="Y209" s="41" t="s">
        <v>231</v>
      </c>
      <c r="Z209" s="41" t="s">
        <v>231</v>
      </c>
      <c r="AA209" s="41" t="s">
        <v>232</v>
      </c>
      <c r="AB209" s="41" t="s">
        <v>232</v>
      </c>
      <c r="AC209" s="41" t="s">
        <v>231</v>
      </c>
      <c r="AF209" s="41" t="s">
        <v>231</v>
      </c>
      <c r="AG209" s="41" t="s">
        <v>231</v>
      </c>
      <c r="AH209" s="41" t="s">
        <v>231</v>
      </c>
      <c r="AJ209" s="41" t="s">
        <v>232</v>
      </c>
      <c r="AK209" s="41" t="s">
        <v>231</v>
      </c>
      <c r="AL209" s="41" t="s">
        <v>231</v>
      </c>
      <c r="AM209" s="41" t="s">
        <v>231</v>
      </c>
      <c r="AN209" s="41" t="s">
        <v>231</v>
      </c>
      <c r="AO209" s="41" t="s">
        <v>231</v>
      </c>
      <c r="AR209" s="41" t="s">
        <v>231</v>
      </c>
      <c r="AS209" s="41" t="s">
        <v>231</v>
      </c>
      <c r="AT209" s="41" t="s">
        <v>231</v>
      </c>
      <c r="AU209" s="41" t="s">
        <v>231</v>
      </c>
      <c r="AV209" s="41" t="s">
        <v>231</v>
      </c>
      <c r="AW209" s="41" t="s">
        <v>231</v>
      </c>
      <c r="AX209" s="41" t="s">
        <v>231</v>
      </c>
      <c r="AY209" s="41" t="s">
        <v>231</v>
      </c>
      <c r="AZ209" s="41" t="s">
        <v>231</v>
      </c>
      <c r="BA209" s="41" t="s">
        <v>231</v>
      </c>
      <c r="BC209" s="41" t="s">
        <v>232</v>
      </c>
      <c r="BD209" s="41" t="s">
        <v>232</v>
      </c>
      <c r="BE209" s="41" t="s">
        <v>232</v>
      </c>
      <c r="BF209" s="41" t="s">
        <v>232</v>
      </c>
      <c r="BG209" s="41" t="s">
        <v>232</v>
      </c>
      <c r="BH209" s="41" t="s">
        <v>232</v>
      </c>
      <c r="BI209" s="41" t="s">
        <v>232</v>
      </c>
      <c r="BJ209" s="41" t="s">
        <v>232</v>
      </c>
      <c r="BK209" s="41" t="s">
        <v>232</v>
      </c>
      <c r="BL209" s="41" t="s">
        <v>232</v>
      </c>
      <c r="BM209" s="41" t="s">
        <v>232</v>
      </c>
      <c r="BN209" s="41" t="s">
        <v>232</v>
      </c>
      <c r="BO209" s="41" t="s">
        <v>232</v>
      </c>
      <c r="BP209" s="41" t="s">
        <v>232</v>
      </c>
      <c r="BQ209" s="41" t="s">
        <v>232</v>
      </c>
      <c r="BR209" s="41" t="s">
        <v>232</v>
      </c>
      <c r="BS209" s="41" t="s">
        <v>232</v>
      </c>
      <c r="BT209" s="41" t="s">
        <v>232</v>
      </c>
      <c r="BU209" s="41" t="s">
        <v>232</v>
      </c>
      <c r="BV209" s="41" t="s">
        <v>232</v>
      </c>
    </row>
    <row r="210" spans="1:74" x14ac:dyDescent="0.2">
      <c r="A210" s="86" t="s">
        <v>1003</v>
      </c>
      <c r="B210" s="84" t="e">
        <f>VLOOKUP(M210,'APAC Dump'!D:D,1,0)</f>
        <v>#N/A</v>
      </c>
      <c r="C210" s="84" t="e">
        <f>VLOOKUP(M210,'EMEA Dump'!D:D,1,0)</f>
        <v>#N/A</v>
      </c>
      <c r="D210" s="84" t="str">
        <f>VLOOKUP(M210,'NAM Dump'!E:E,1,0)</f>
        <v>namenavi02</v>
      </c>
      <c r="F210" s="89" t="s">
        <v>21</v>
      </c>
      <c r="G210" s="89" t="s">
        <v>870</v>
      </c>
      <c r="H210" s="89"/>
      <c r="I210" s="89"/>
      <c r="J210" s="89"/>
      <c r="K210" s="87" t="s">
        <v>895</v>
      </c>
      <c r="L210" s="150"/>
      <c r="M210" s="86" t="s">
        <v>1003</v>
      </c>
      <c r="N210" s="87" t="s">
        <v>1004</v>
      </c>
      <c r="O210" s="88" t="s">
        <v>871</v>
      </c>
      <c r="P210" s="88" t="s">
        <v>531</v>
      </c>
      <c r="Q210" s="41"/>
      <c r="R210" s="85" t="s">
        <v>747</v>
      </c>
      <c r="T210" s="41" t="s">
        <v>231</v>
      </c>
      <c r="U210" s="41" t="s">
        <v>231</v>
      </c>
      <c r="V210" s="41" t="s">
        <v>231</v>
      </c>
      <c r="X210" s="41" t="s">
        <v>231</v>
      </c>
      <c r="Y210" s="41" t="s">
        <v>231</v>
      </c>
      <c r="Z210" s="41" t="s">
        <v>231</v>
      </c>
      <c r="AA210" s="41" t="s">
        <v>231</v>
      </c>
      <c r="AB210" s="41" t="s">
        <v>231</v>
      </c>
      <c r="AC210" s="41" t="s">
        <v>231</v>
      </c>
      <c r="AF210" s="41" t="s">
        <v>231</v>
      </c>
      <c r="AG210" s="41" t="s">
        <v>231</v>
      </c>
      <c r="AH210" s="41" t="s">
        <v>231</v>
      </c>
      <c r="AJ210" s="41" t="s">
        <v>232</v>
      </c>
      <c r="AK210" s="41" t="s">
        <v>231</v>
      </c>
      <c r="AL210" s="41" t="s">
        <v>231</v>
      </c>
      <c r="AM210" s="41" t="s">
        <v>231</v>
      </c>
      <c r="AN210" s="41" t="s">
        <v>231</v>
      </c>
      <c r="AO210" s="41" t="s">
        <v>231</v>
      </c>
      <c r="AR210" s="41" t="s">
        <v>231</v>
      </c>
      <c r="AS210" s="41" t="s">
        <v>231</v>
      </c>
      <c r="AT210" s="41" t="s">
        <v>231</v>
      </c>
      <c r="AU210" s="41" t="s">
        <v>231</v>
      </c>
      <c r="AV210" s="41" t="s">
        <v>231</v>
      </c>
      <c r="AW210" s="41" t="s">
        <v>231</v>
      </c>
      <c r="AX210" s="41" t="s">
        <v>231</v>
      </c>
      <c r="AY210" s="41" t="s">
        <v>231</v>
      </c>
      <c r="AZ210" s="41" t="s">
        <v>231</v>
      </c>
      <c r="BA210" s="41" t="s">
        <v>231</v>
      </c>
      <c r="BC210" s="41" t="s">
        <v>232</v>
      </c>
      <c r="BD210" s="41" t="s">
        <v>232</v>
      </c>
      <c r="BE210" s="41" t="s">
        <v>232</v>
      </c>
      <c r="BF210" s="41" t="s">
        <v>232</v>
      </c>
      <c r="BG210" s="41" t="s">
        <v>232</v>
      </c>
      <c r="BH210" s="41" t="s">
        <v>232</v>
      </c>
      <c r="BI210" s="41" t="s">
        <v>232</v>
      </c>
      <c r="BJ210" s="41" t="s">
        <v>232</v>
      </c>
      <c r="BK210" s="41" t="s">
        <v>232</v>
      </c>
      <c r="BL210" s="41" t="s">
        <v>232</v>
      </c>
      <c r="BM210" s="41" t="s">
        <v>232</v>
      </c>
      <c r="BN210" s="41" t="s">
        <v>232</v>
      </c>
      <c r="BO210" s="41" t="s">
        <v>232</v>
      </c>
      <c r="BP210" s="41" t="s">
        <v>232</v>
      </c>
      <c r="BQ210" s="41" t="s">
        <v>232</v>
      </c>
      <c r="BR210" s="41" t="s">
        <v>232</v>
      </c>
      <c r="BS210" s="41" t="s">
        <v>232</v>
      </c>
      <c r="BT210" s="41" t="s">
        <v>232</v>
      </c>
      <c r="BU210" s="41" t="s">
        <v>232</v>
      </c>
      <c r="BV210" s="41" t="s">
        <v>232</v>
      </c>
    </row>
    <row r="211" spans="1:74" x14ac:dyDescent="0.2">
      <c r="A211" s="94" t="s">
        <v>999</v>
      </c>
      <c r="B211" s="84" t="e">
        <f>VLOOKUP(M211,'APAC Dump'!D:D,1,0)</f>
        <v>#N/A</v>
      </c>
      <c r="C211" s="84" t="e">
        <f>VLOOKUP(M211,'EMEA Dump'!D:D,1,0)</f>
        <v>#N/A</v>
      </c>
      <c r="D211" s="84" t="str">
        <f>VLOOKUP(M211,'NAM Dump'!E:E,1,0)</f>
        <v>namgemc03</v>
      </c>
      <c r="F211" s="89" t="s">
        <v>21</v>
      </c>
      <c r="G211" s="89" t="s">
        <v>870</v>
      </c>
      <c r="H211" s="89"/>
      <c r="I211" s="89"/>
      <c r="J211" s="94" t="s">
        <v>562</v>
      </c>
      <c r="K211" s="41"/>
      <c r="M211" s="94" t="s">
        <v>999</v>
      </c>
      <c r="N211" s="94" t="s">
        <v>1000</v>
      </c>
      <c r="O211" s="95" t="s">
        <v>871</v>
      </c>
      <c r="P211" s="95" t="s">
        <v>518</v>
      </c>
      <c r="Q211" s="41"/>
      <c r="R211" s="85" t="s">
        <v>747</v>
      </c>
      <c r="T211" s="41" t="s">
        <v>231</v>
      </c>
      <c r="U211" s="41" t="s">
        <v>231</v>
      </c>
      <c r="V211" s="41" t="s">
        <v>231</v>
      </c>
      <c r="X211" s="41" t="s">
        <v>231</v>
      </c>
      <c r="Y211" s="41" t="s">
        <v>231</v>
      </c>
      <c r="Z211" s="41" t="s">
        <v>231</v>
      </c>
      <c r="AA211" s="41" t="s">
        <v>232</v>
      </c>
      <c r="AB211" s="41" t="s">
        <v>232</v>
      </c>
      <c r="AC211" s="41" t="s">
        <v>231</v>
      </c>
      <c r="AF211" s="41" t="s">
        <v>231</v>
      </c>
      <c r="AG211" s="41" t="s">
        <v>231</v>
      </c>
      <c r="AH211" s="41" t="s">
        <v>231</v>
      </c>
      <c r="AJ211" s="41" t="s">
        <v>232</v>
      </c>
      <c r="AK211" s="41" t="s">
        <v>231</v>
      </c>
      <c r="AL211" s="41" t="s">
        <v>231</v>
      </c>
      <c r="AM211" s="41" t="s">
        <v>231</v>
      </c>
      <c r="AN211" s="41" t="s">
        <v>231</v>
      </c>
      <c r="AO211" s="41" t="s">
        <v>231</v>
      </c>
      <c r="AR211" s="41" t="s">
        <v>231</v>
      </c>
      <c r="AS211" s="41" t="s">
        <v>231</v>
      </c>
      <c r="AT211" s="41" t="s">
        <v>231</v>
      </c>
      <c r="AU211" s="41" t="s">
        <v>231</v>
      </c>
      <c r="AV211" s="41" t="s">
        <v>231</v>
      </c>
      <c r="AW211" s="41" t="s">
        <v>231</v>
      </c>
      <c r="AX211" s="41" t="s">
        <v>231</v>
      </c>
      <c r="AY211" s="41" t="s">
        <v>231</v>
      </c>
      <c r="AZ211" s="41" t="s">
        <v>231</v>
      </c>
      <c r="BA211" s="41" t="s">
        <v>231</v>
      </c>
      <c r="BC211" s="41" t="s">
        <v>232</v>
      </c>
      <c r="BD211" s="41" t="s">
        <v>232</v>
      </c>
      <c r="BE211" s="41" t="s">
        <v>232</v>
      </c>
      <c r="BF211" s="41" t="s">
        <v>232</v>
      </c>
      <c r="BG211" s="41" t="s">
        <v>232</v>
      </c>
      <c r="BH211" s="41" t="s">
        <v>232</v>
      </c>
      <c r="BI211" s="41" t="s">
        <v>232</v>
      </c>
      <c r="BJ211" s="41" t="s">
        <v>232</v>
      </c>
      <c r="BK211" s="41" t="s">
        <v>232</v>
      </c>
      <c r="BL211" s="41" t="s">
        <v>232</v>
      </c>
      <c r="BM211" s="41" t="s">
        <v>232</v>
      </c>
      <c r="BN211" s="41" t="s">
        <v>232</v>
      </c>
      <c r="BO211" s="41" t="s">
        <v>232</v>
      </c>
      <c r="BP211" s="41" t="s">
        <v>232</v>
      </c>
      <c r="BQ211" s="41" t="s">
        <v>232</v>
      </c>
      <c r="BR211" s="41" t="s">
        <v>232</v>
      </c>
      <c r="BS211" s="41" t="s">
        <v>232</v>
      </c>
      <c r="BT211" s="41" t="s">
        <v>232</v>
      </c>
      <c r="BU211" s="41" t="s">
        <v>232</v>
      </c>
      <c r="BV211" s="41" t="s">
        <v>232</v>
      </c>
    </row>
    <row r="212" spans="1:74" x14ac:dyDescent="0.2">
      <c r="A212" s="94" t="s">
        <v>908</v>
      </c>
      <c r="B212" s="84" t="e">
        <f>VLOOKUP(M212,'APAC Dump'!D:D,1,0)</f>
        <v>#N/A</v>
      </c>
      <c r="C212" s="84" t="e">
        <f>VLOOKUP(M212,'EMEA Dump'!D:D,1,0)</f>
        <v>#N/A</v>
      </c>
      <c r="D212" s="84" t="str">
        <f>VLOOKUP(M212,'NAM Dump'!E:E,1,0)</f>
        <v>namgesrsp03</v>
      </c>
      <c r="F212" s="89" t="s">
        <v>21</v>
      </c>
      <c r="G212" s="89" t="s">
        <v>870</v>
      </c>
      <c r="H212" s="89"/>
      <c r="I212" s="89"/>
      <c r="J212" s="94" t="s">
        <v>598</v>
      </c>
      <c r="K212" s="41"/>
      <c r="M212" s="94" t="s">
        <v>908</v>
      </c>
      <c r="N212" s="95" t="s">
        <v>909</v>
      </c>
      <c r="O212" s="89" t="s">
        <v>871</v>
      </c>
      <c r="P212" s="95" t="s">
        <v>548</v>
      </c>
      <c r="Q212" s="41"/>
      <c r="R212" s="85" t="s">
        <v>747</v>
      </c>
      <c r="T212" s="41" t="s">
        <v>231</v>
      </c>
      <c r="U212" s="41" t="s">
        <v>231</v>
      </c>
      <c r="V212" s="41" t="s">
        <v>231</v>
      </c>
      <c r="X212" s="41" t="s">
        <v>231</v>
      </c>
      <c r="Y212" s="41" t="s">
        <v>231</v>
      </c>
      <c r="Z212" s="41" t="s">
        <v>231</v>
      </c>
      <c r="AA212" s="41" t="s">
        <v>232</v>
      </c>
      <c r="AB212" s="41" t="s">
        <v>232</v>
      </c>
      <c r="AC212" s="41" t="s">
        <v>231</v>
      </c>
      <c r="AF212" s="41" t="s">
        <v>231</v>
      </c>
      <c r="AG212" s="41" t="s">
        <v>231</v>
      </c>
      <c r="AH212" s="41" t="s">
        <v>231</v>
      </c>
      <c r="AJ212" s="41" t="s">
        <v>232</v>
      </c>
      <c r="AK212" s="41" t="s">
        <v>231</v>
      </c>
      <c r="AL212" s="41" t="s">
        <v>231</v>
      </c>
      <c r="AM212" s="41" t="s">
        <v>231</v>
      </c>
      <c r="AN212" s="41" t="s">
        <v>231</v>
      </c>
      <c r="AO212" s="41" t="s">
        <v>231</v>
      </c>
      <c r="AR212" s="41" t="s">
        <v>231</v>
      </c>
      <c r="AS212" s="41" t="s">
        <v>231</v>
      </c>
      <c r="AT212" s="41" t="s">
        <v>231</v>
      </c>
      <c r="AU212" s="41" t="s">
        <v>231</v>
      </c>
      <c r="AV212" s="41" t="s">
        <v>231</v>
      </c>
      <c r="AW212" s="41" t="s">
        <v>231</v>
      </c>
      <c r="AX212" s="41" t="s">
        <v>231</v>
      </c>
      <c r="AY212" s="41" t="s">
        <v>231</v>
      </c>
      <c r="AZ212" s="41" t="s">
        <v>231</v>
      </c>
      <c r="BA212" s="41" t="s">
        <v>231</v>
      </c>
      <c r="BC212" s="41" t="s">
        <v>232</v>
      </c>
      <c r="BD212" s="41" t="s">
        <v>232</v>
      </c>
      <c r="BE212" s="41" t="s">
        <v>232</v>
      </c>
      <c r="BF212" s="41" t="s">
        <v>232</v>
      </c>
      <c r="BG212" s="41" t="s">
        <v>232</v>
      </c>
      <c r="BH212" s="41" t="s">
        <v>232</v>
      </c>
      <c r="BI212" s="41" t="s">
        <v>232</v>
      </c>
      <c r="BJ212" s="41" t="s">
        <v>232</v>
      </c>
      <c r="BK212" s="41" t="s">
        <v>232</v>
      </c>
      <c r="BL212" s="41" t="s">
        <v>232</v>
      </c>
      <c r="BM212" s="41" t="s">
        <v>232</v>
      </c>
      <c r="BN212" s="41" t="s">
        <v>232</v>
      </c>
      <c r="BO212" s="41" t="s">
        <v>232</v>
      </c>
      <c r="BP212" s="41" t="s">
        <v>232</v>
      </c>
      <c r="BQ212" s="41" t="s">
        <v>232</v>
      </c>
      <c r="BR212" s="41" t="s">
        <v>232</v>
      </c>
      <c r="BS212" s="41" t="s">
        <v>232</v>
      </c>
      <c r="BT212" s="41" t="s">
        <v>232</v>
      </c>
      <c r="BU212" s="41" t="s">
        <v>232</v>
      </c>
      <c r="BV212" s="41" t="s">
        <v>232</v>
      </c>
    </row>
    <row r="213" spans="1:74" x14ac:dyDescent="0.2">
      <c r="A213" s="94" t="s">
        <v>911</v>
      </c>
      <c r="B213" s="84" t="e">
        <f>VLOOKUP(M213,'APAC Dump'!D:D,1,0)</f>
        <v>#N/A</v>
      </c>
      <c r="C213" s="84" t="e">
        <f>VLOOKUP(M213,'EMEA Dump'!D:D,1,0)</f>
        <v>#N/A</v>
      </c>
      <c r="D213" s="84" t="str">
        <f>VLOOKUP(M213,'NAM Dump'!E:E,1,0)</f>
        <v>namgesrss03</v>
      </c>
      <c r="F213" s="89" t="s">
        <v>21</v>
      </c>
      <c r="G213" s="89" t="s">
        <v>870</v>
      </c>
      <c r="H213" s="89"/>
      <c r="I213" s="89"/>
      <c r="J213" s="94" t="s">
        <v>598</v>
      </c>
      <c r="K213" s="41"/>
      <c r="M213" s="94" t="s">
        <v>911</v>
      </c>
      <c r="N213" s="95" t="s">
        <v>912</v>
      </c>
      <c r="O213" s="89" t="s">
        <v>871</v>
      </c>
      <c r="P213" s="95" t="s">
        <v>548</v>
      </c>
      <c r="Q213" s="41"/>
      <c r="R213" s="85" t="s">
        <v>747</v>
      </c>
      <c r="T213" s="41" t="s">
        <v>231</v>
      </c>
      <c r="U213" s="41" t="s">
        <v>231</v>
      </c>
      <c r="V213" s="41" t="s">
        <v>231</v>
      </c>
      <c r="X213" s="41" t="s">
        <v>231</v>
      </c>
      <c r="Y213" s="41" t="s">
        <v>231</v>
      </c>
      <c r="Z213" s="41" t="s">
        <v>231</v>
      </c>
      <c r="AA213" s="41" t="s">
        <v>232</v>
      </c>
      <c r="AB213" s="41" t="s">
        <v>232</v>
      </c>
      <c r="AC213" s="41" t="s">
        <v>231</v>
      </c>
      <c r="AF213" s="41" t="s">
        <v>231</v>
      </c>
      <c r="AG213" s="41" t="s">
        <v>231</v>
      </c>
      <c r="AH213" s="41" t="s">
        <v>231</v>
      </c>
      <c r="AJ213" s="41" t="s">
        <v>232</v>
      </c>
      <c r="AK213" s="41" t="s">
        <v>231</v>
      </c>
      <c r="AL213" s="41" t="s">
        <v>231</v>
      </c>
      <c r="AM213" s="41" t="s">
        <v>231</v>
      </c>
      <c r="AN213" s="41" t="s">
        <v>231</v>
      </c>
      <c r="AO213" s="41" t="s">
        <v>231</v>
      </c>
      <c r="AR213" s="41" t="s">
        <v>231</v>
      </c>
      <c r="AS213" s="41" t="s">
        <v>231</v>
      </c>
      <c r="AT213" s="41" t="s">
        <v>231</v>
      </c>
      <c r="AU213" s="41" t="s">
        <v>231</v>
      </c>
      <c r="AV213" s="41" t="s">
        <v>231</v>
      </c>
      <c r="AW213" s="41" t="s">
        <v>231</v>
      </c>
      <c r="AX213" s="41" t="s">
        <v>231</v>
      </c>
      <c r="AY213" s="41" t="s">
        <v>231</v>
      </c>
      <c r="AZ213" s="41" t="s">
        <v>231</v>
      </c>
      <c r="BA213" s="41" t="s">
        <v>231</v>
      </c>
      <c r="BC213" s="41" t="s">
        <v>232</v>
      </c>
      <c r="BD213" s="41" t="s">
        <v>232</v>
      </c>
      <c r="BE213" s="41" t="s">
        <v>232</v>
      </c>
      <c r="BF213" s="41" t="s">
        <v>232</v>
      </c>
      <c r="BG213" s="41" t="s">
        <v>232</v>
      </c>
      <c r="BH213" s="41" t="s">
        <v>232</v>
      </c>
      <c r="BI213" s="41" t="s">
        <v>232</v>
      </c>
      <c r="BJ213" s="41" t="s">
        <v>232</v>
      </c>
      <c r="BK213" s="41" t="s">
        <v>232</v>
      </c>
      <c r="BL213" s="41" t="s">
        <v>232</v>
      </c>
      <c r="BM213" s="41" t="s">
        <v>232</v>
      </c>
      <c r="BN213" s="41" t="s">
        <v>232</v>
      </c>
      <c r="BO213" s="41" t="s">
        <v>232</v>
      </c>
      <c r="BP213" s="41" t="s">
        <v>232</v>
      </c>
      <c r="BQ213" s="41" t="s">
        <v>232</v>
      </c>
      <c r="BR213" s="41" t="s">
        <v>232</v>
      </c>
      <c r="BS213" s="41" t="s">
        <v>232</v>
      </c>
      <c r="BT213" s="41" t="s">
        <v>232</v>
      </c>
      <c r="BU213" s="41" t="s">
        <v>232</v>
      </c>
      <c r="BV213" s="41" t="s">
        <v>232</v>
      </c>
    </row>
    <row r="214" spans="1:74" x14ac:dyDescent="0.2">
      <c r="A214" s="89" t="s">
        <v>953</v>
      </c>
      <c r="B214" s="84" t="e">
        <f>VLOOKUP(M214,'APAC Dump'!D:D,1,0)</f>
        <v>#N/A</v>
      </c>
      <c r="C214" s="84" t="e">
        <f>VLOOKUP(M214,'EMEA Dump'!D:D,1,0)</f>
        <v>#N/A</v>
      </c>
      <c r="D214" s="84" t="str">
        <f>VLOOKUP(M214,'NAM Dump'!E:E,1,0)</f>
        <v>namgisis01</v>
      </c>
      <c r="F214" s="88" t="s">
        <v>21</v>
      </c>
      <c r="G214" s="89" t="s">
        <v>870</v>
      </c>
      <c r="H214" s="89"/>
      <c r="I214" s="89"/>
      <c r="J214" s="87" t="s">
        <v>562</v>
      </c>
      <c r="K214" s="41"/>
      <c r="M214" s="89" t="s">
        <v>953</v>
      </c>
      <c r="N214" s="87" t="s">
        <v>954</v>
      </c>
      <c r="O214" s="88" t="s">
        <v>944</v>
      </c>
      <c r="P214" s="88" t="s">
        <v>945</v>
      </c>
      <c r="Q214" s="41"/>
      <c r="R214" s="85" t="s">
        <v>397</v>
      </c>
      <c r="T214" s="41" t="s">
        <v>231</v>
      </c>
      <c r="U214" s="41" t="s">
        <v>231</v>
      </c>
      <c r="V214" s="41" t="s">
        <v>231</v>
      </c>
      <c r="X214" s="41" t="s">
        <v>231</v>
      </c>
      <c r="Y214" s="41" t="s">
        <v>231</v>
      </c>
      <c r="Z214" s="41" t="s">
        <v>231</v>
      </c>
      <c r="AA214" s="41" t="s">
        <v>232</v>
      </c>
      <c r="AB214" s="41" t="s">
        <v>232</v>
      </c>
      <c r="AC214" s="41" t="s">
        <v>231</v>
      </c>
      <c r="AF214" s="41" t="s">
        <v>231</v>
      </c>
      <c r="AG214" s="41" t="s">
        <v>231</v>
      </c>
      <c r="AH214" s="41" t="s">
        <v>231</v>
      </c>
      <c r="AJ214" s="41" t="s">
        <v>232</v>
      </c>
      <c r="AK214" s="41" t="s">
        <v>231</v>
      </c>
      <c r="AL214" s="41" t="s">
        <v>231</v>
      </c>
      <c r="AM214" s="41" t="s">
        <v>231</v>
      </c>
      <c r="AN214" s="41" t="s">
        <v>231</v>
      </c>
      <c r="AO214" s="41" t="s">
        <v>231</v>
      </c>
      <c r="AR214" s="41" t="s">
        <v>231</v>
      </c>
      <c r="AS214" s="41" t="s">
        <v>231</v>
      </c>
      <c r="AT214" s="41" t="s">
        <v>231</v>
      </c>
      <c r="AU214" s="41" t="s">
        <v>231</v>
      </c>
      <c r="AV214" s="41" t="s">
        <v>231</v>
      </c>
      <c r="AW214" s="41" t="s">
        <v>231</v>
      </c>
      <c r="AX214" s="41" t="s">
        <v>231</v>
      </c>
      <c r="AY214" s="41" t="s">
        <v>231</v>
      </c>
      <c r="AZ214" s="41" t="s">
        <v>231</v>
      </c>
      <c r="BA214" s="41" t="s">
        <v>231</v>
      </c>
      <c r="BC214" s="41" t="s">
        <v>232</v>
      </c>
      <c r="BD214" s="41" t="s">
        <v>232</v>
      </c>
      <c r="BE214" s="41" t="s">
        <v>232</v>
      </c>
      <c r="BF214" s="41" t="s">
        <v>232</v>
      </c>
      <c r="BG214" s="41" t="s">
        <v>232</v>
      </c>
      <c r="BH214" s="41" t="s">
        <v>232</v>
      </c>
      <c r="BI214" s="41" t="s">
        <v>232</v>
      </c>
      <c r="BJ214" s="41" t="s">
        <v>232</v>
      </c>
      <c r="BK214" s="41" t="s">
        <v>232</v>
      </c>
      <c r="BL214" s="41" t="s">
        <v>232</v>
      </c>
      <c r="BM214" s="41" t="s">
        <v>232</v>
      </c>
      <c r="BN214" s="41" t="s">
        <v>232</v>
      </c>
      <c r="BO214" s="41" t="s">
        <v>232</v>
      </c>
      <c r="BP214" s="41" t="s">
        <v>232</v>
      </c>
      <c r="BQ214" s="41" t="s">
        <v>232</v>
      </c>
      <c r="BR214" s="41" t="s">
        <v>232</v>
      </c>
      <c r="BS214" s="41" t="s">
        <v>232</v>
      </c>
      <c r="BT214" s="41" t="s">
        <v>232</v>
      </c>
      <c r="BU214" s="41" t="s">
        <v>232</v>
      </c>
      <c r="BV214" s="41" t="s">
        <v>232</v>
      </c>
    </row>
    <row r="215" spans="1:74" x14ac:dyDescent="0.2">
      <c r="A215" s="86" t="s">
        <v>1006</v>
      </c>
      <c r="B215" s="84" t="e">
        <f>VLOOKUP(M215,'APAC Dump'!D:D,1,0)</f>
        <v>#N/A</v>
      </c>
      <c r="C215" s="84" t="e">
        <f>VLOOKUP(M215,'EMEA Dump'!D:D,1,0)</f>
        <v>#N/A</v>
      </c>
      <c r="D215" s="84" t="str">
        <f>VLOOKUP(M215,'NAM Dump'!E:E,1,0)</f>
        <v>namgnavi02</v>
      </c>
      <c r="F215" s="89" t="s">
        <v>21</v>
      </c>
      <c r="G215" s="89" t="s">
        <v>870</v>
      </c>
      <c r="H215" s="89"/>
      <c r="I215" s="89"/>
      <c r="J215" s="87" t="s">
        <v>562</v>
      </c>
      <c r="K215" s="41"/>
      <c r="M215" s="86" t="s">
        <v>1006</v>
      </c>
      <c r="N215" s="87" t="s">
        <v>1007</v>
      </c>
      <c r="O215" s="88" t="s">
        <v>871</v>
      </c>
      <c r="P215" s="88" t="s">
        <v>531</v>
      </c>
      <c r="Q215" s="41"/>
      <c r="R215" s="85" t="s">
        <v>747</v>
      </c>
      <c r="T215" s="41" t="s">
        <v>231</v>
      </c>
      <c r="U215" s="41" t="s">
        <v>231</v>
      </c>
      <c r="V215" s="41" t="s">
        <v>231</v>
      </c>
      <c r="X215" s="41" t="s">
        <v>231</v>
      </c>
      <c r="Y215" s="41" t="s">
        <v>231</v>
      </c>
      <c r="Z215" s="41" t="s">
        <v>231</v>
      </c>
      <c r="AA215" s="41" t="s">
        <v>231</v>
      </c>
      <c r="AB215" s="41" t="s">
        <v>231</v>
      </c>
      <c r="AC215" s="41" t="s">
        <v>231</v>
      </c>
      <c r="AF215" s="41" t="s">
        <v>231</v>
      </c>
      <c r="AG215" s="41" t="s">
        <v>231</v>
      </c>
      <c r="AH215" s="41" t="s">
        <v>231</v>
      </c>
      <c r="AJ215" s="41" t="s">
        <v>231</v>
      </c>
      <c r="AK215" s="41" t="s">
        <v>231</v>
      </c>
      <c r="AL215" s="41" t="s">
        <v>231</v>
      </c>
      <c r="AM215" s="41" t="s">
        <v>231</v>
      </c>
      <c r="AN215" s="41" t="s">
        <v>231</v>
      </c>
      <c r="AO215" s="41" t="s">
        <v>231</v>
      </c>
      <c r="AR215" s="41" t="s">
        <v>231</v>
      </c>
      <c r="AS215" s="41" t="s">
        <v>231</v>
      </c>
      <c r="AT215" s="41" t="s">
        <v>231</v>
      </c>
      <c r="AU215" s="41" t="s">
        <v>231</v>
      </c>
      <c r="AV215" s="41" t="s">
        <v>231</v>
      </c>
      <c r="AW215" s="41" t="s">
        <v>231</v>
      </c>
      <c r="AX215" s="41" t="s">
        <v>231</v>
      </c>
      <c r="AY215" s="41" t="s">
        <v>231</v>
      </c>
      <c r="AZ215" s="41" t="s">
        <v>231</v>
      </c>
      <c r="BA215" s="41" t="s">
        <v>231</v>
      </c>
      <c r="BC215" s="41" t="s">
        <v>232</v>
      </c>
      <c r="BD215" s="41" t="s">
        <v>232</v>
      </c>
      <c r="BE215" s="41" t="s">
        <v>232</v>
      </c>
      <c r="BF215" s="41" t="s">
        <v>232</v>
      </c>
      <c r="BG215" s="41" t="s">
        <v>232</v>
      </c>
      <c r="BH215" s="41" t="s">
        <v>232</v>
      </c>
      <c r="BI215" s="41" t="s">
        <v>232</v>
      </c>
      <c r="BJ215" s="41" t="s">
        <v>232</v>
      </c>
      <c r="BK215" s="41" t="s">
        <v>232</v>
      </c>
      <c r="BL215" s="41" t="s">
        <v>232</v>
      </c>
      <c r="BM215" s="41" t="s">
        <v>232</v>
      </c>
      <c r="BN215" s="41" t="s">
        <v>232</v>
      </c>
      <c r="BO215" s="41" t="s">
        <v>232</v>
      </c>
      <c r="BP215" s="41" t="s">
        <v>232</v>
      </c>
      <c r="BQ215" s="41" t="s">
        <v>232</v>
      </c>
      <c r="BR215" s="41" t="s">
        <v>232</v>
      </c>
      <c r="BS215" s="41" t="s">
        <v>232</v>
      </c>
      <c r="BT215" s="41" t="s">
        <v>232</v>
      </c>
      <c r="BU215" s="41" t="s">
        <v>232</v>
      </c>
      <c r="BV215" s="41" t="s">
        <v>232</v>
      </c>
    </row>
    <row r="216" spans="1:74" x14ac:dyDescent="0.2">
      <c r="A216" s="93" t="s">
        <v>967</v>
      </c>
      <c r="B216" s="84" t="e">
        <f>VLOOKUP(M216,'APAC Dump'!D:D,1,0)</f>
        <v>#N/A</v>
      </c>
      <c r="C216" s="84" t="e">
        <f>VLOOKUP(M216,'EMEA Dump'!D:D,1,0)</f>
        <v>#N/A</v>
      </c>
      <c r="D216" s="84" t="str">
        <f>VLOOKUP(M216,'NAM Dump'!E:E,1,0)</f>
        <v>namgsanrpt02</v>
      </c>
      <c r="F216" s="89" t="s">
        <v>21</v>
      </c>
      <c r="G216" s="89" t="s">
        <v>870</v>
      </c>
      <c r="H216" s="89"/>
      <c r="I216" s="89"/>
      <c r="J216" s="93" t="s">
        <v>562</v>
      </c>
      <c r="K216" s="41"/>
      <c r="M216" s="93" t="s">
        <v>967</v>
      </c>
      <c r="N216" s="88" t="s">
        <v>968</v>
      </c>
      <c r="O216" s="88" t="s">
        <v>944</v>
      </c>
      <c r="P216" s="88" t="s">
        <v>969</v>
      </c>
      <c r="Q216" s="41"/>
      <c r="R216" s="85" t="s">
        <v>397</v>
      </c>
      <c r="T216" s="41" t="s">
        <v>231</v>
      </c>
      <c r="U216" s="41" t="s">
        <v>231</v>
      </c>
      <c r="V216" s="41" t="s">
        <v>231</v>
      </c>
      <c r="X216" s="41" t="s">
        <v>231</v>
      </c>
      <c r="Y216" s="41" t="s">
        <v>231</v>
      </c>
      <c r="Z216" s="41" t="s">
        <v>231</v>
      </c>
      <c r="AA216" s="41" t="s">
        <v>231</v>
      </c>
      <c r="AB216" s="41" t="s">
        <v>231</v>
      </c>
      <c r="AC216" s="41" t="s">
        <v>231</v>
      </c>
      <c r="AF216" s="41" t="s">
        <v>231</v>
      </c>
      <c r="AG216" s="41" t="s">
        <v>231</v>
      </c>
      <c r="AH216" s="41" t="s">
        <v>231</v>
      </c>
      <c r="AJ216" s="41" t="s">
        <v>231</v>
      </c>
      <c r="AK216" s="41" t="s">
        <v>231</v>
      </c>
      <c r="AL216" s="41" t="s">
        <v>231</v>
      </c>
      <c r="AM216" s="41" t="s">
        <v>231</v>
      </c>
      <c r="AN216" s="41" t="s">
        <v>231</v>
      </c>
      <c r="AO216" s="41" t="s">
        <v>231</v>
      </c>
      <c r="AR216" s="41" t="s">
        <v>231</v>
      </c>
      <c r="AS216" s="41" t="s">
        <v>231</v>
      </c>
      <c r="AT216" s="41" t="s">
        <v>231</v>
      </c>
      <c r="AU216" s="41" t="s">
        <v>231</v>
      </c>
      <c r="AV216" s="41" t="s">
        <v>231</v>
      </c>
      <c r="AW216" s="41" t="s">
        <v>231</v>
      </c>
      <c r="AX216" s="41" t="s">
        <v>231</v>
      </c>
      <c r="AY216" s="41" t="s">
        <v>231</v>
      </c>
      <c r="AZ216" s="41" t="s">
        <v>231</v>
      </c>
      <c r="BA216" s="41" t="s">
        <v>231</v>
      </c>
      <c r="BC216" s="41" t="s">
        <v>232</v>
      </c>
      <c r="BD216" s="41" t="s">
        <v>232</v>
      </c>
      <c r="BE216" s="41" t="s">
        <v>232</v>
      </c>
      <c r="BF216" s="41" t="s">
        <v>232</v>
      </c>
      <c r="BG216" s="41" t="s">
        <v>232</v>
      </c>
      <c r="BH216" s="41" t="s">
        <v>232</v>
      </c>
      <c r="BI216" s="41" t="s">
        <v>232</v>
      </c>
      <c r="BJ216" s="41" t="s">
        <v>232</v>
      </c>
      <c r="BK216" s="41" t="s">
        <v>232</v>
      </c>
      <c r="BL216" s="41" t="s">
        <v>232</v>
      </c>
      <c r="BM216" s="41" t="s">
        <v>232</v>
      </c>
      <c r="BN216" s="41" t="s">
        <v>232</v>
      </c>
      <c r="BO216" s="41" t="s">
        <v>232</v>
      </c>
      <c r="BP216" s="41" t="s">
        <v>232</v>
      </c>
      <c r="BQ216" s="41" t="s">
        <v>232</v>
      </c>
      <c r="BR216" s="41" t="s">
        <v>232</v>
      </c>
      <c r="BS216" s="41" t="s">
        <v>232</v>
      </c>
      <c r="BT216" s="41" t="s">
        <v>232</v>
      </c>
      <c r="BU216" s="41" t="s">
        <v>232</v>
      </c>
      <c r="BV216" s="41" t="s">
        <v>232</v>
      </c>
    </row>
    <row r="217" spans="1:74" x14ac:dyDescent="0.2">
      <c r="A217" s="86" t="s">
        <v>989</v>
      </c>
      <c r="B217" s="84" t="e">
        <f>VLOOKUP(M217,'APAC Dump'!D:D,1,0)</f>
        <v>#N/A</v>
      </c>
      <c r="C217" s="84" t="e">
        <f>VLOOKUP(M217,'EMEA Dump'!D:D,1,0)</f>
        <v>#N/A</v>
      </c>
      <c r="D217" s="84" t="str">
        <f>VLOOKUP(M217,'NAM Dump'!E:E,1,0)</f>
        <v>namjcws01</v>
      </c>
      <c r="F217" s="87" t="s">
        <v>21</v>
      </c>
      <c r="G217" s="87" t="s">
        <v>870</v>
      </c>
      <c r="H217" s="87"/>
      <c r="I217" s="87"/>
      <c r="J217" s="87"/>
      <c r="K217" s="87" t="s">
        <v>595</v>
      </c>
      <c r="L217" s="150"/>
      <c r="M217" s="86" t="s">
        <v>989</v>
      </c>
      <c r="N217" s="87" t="s">
        <v>990</v>
      </c>
      <c r="O217" s="88" t="s">
        <v>944</v>
      </c>
      <c r="P217" s="88" t="s">
        <v>513</v>
      </c>
      <c r="Q217" s="41"/>
      <c r="R217" s="85" t="s">
        <v>397</v>
      </c>
      <c r="T217" s="41" t="s">
        <v>231</v>
      </c>
      <c r="U217" s="41" t="s">
        <v>231</v>
      </c>
      <c r="V217" s="41" t="s">
        <v>231</v>
      </c>
      <c r="X217" s="41" t="s">
        <v>231</v>
      </c>
      <c r="Y217" s="41" t="s">
        <v>231</v>
      </c>
      <c r="Z217" s="41" t="s">
        <v>231</v>
      </c>
      <c r="AA217" s="41" t="s">
        <v>232</v>
      </c>
      <c r="AB217" s="41" t="s">
        <v>232</v>
      </c>
      <c r="AC217" s="41" t="s">
        <v>231</v>
      </c>
      <c r="AF217" s="41" t="s">
        <v>231</v>
      </c>
      <c r="AG217" s="41" t="s">
        <v>231</v>
      </c>
      <c r="AH217" s="41" t="s">
        <v>231</v>
      </c>
      <c r="AJ217" s="41" t="s">
        <v>232</v>
      </c>
      <c r="AK217" s="41" t="s">
        <v>231</v>
      </c>
      <c r="AL217" s="41" t="s">
        <v>231</v>
      </c>
      <c r="AM217" s="41" t="s">
        <v>231</v>
      </c>
      <c r="AN217" s="41" t="s">
        <v>231</v>
      </c>
      <c r="AO217" s="41" t="s">
        <v>231</v>
      </c>
      <c r="AR217" s="41" t="s">
        <v>231</v>
      </c>
      <c r="AS217" s="41" t="s">
        <v>231</v>
      </c>
      <c r="AT217" s="41" t="s">
        <v>231</v>
      </c>
      <c r="AU217" s="41" t="s">
        <v>231</v>
      </c>
      <c r="AV217" s="41" t="s">
        <v>231</v>
      </c>
      <c r="AW217" s="41" t="s">
        <v>231</v>
      </c>
      <c r="AX217" s="41" t="s">
        <v>231</v>
      </c>
      <c r="AY217" s="41" t="s">
        <v>231</v>
      </c>
      <c r="AZ217" s="41" t="s">
        <v>231</v>
      </c>
      <c r="BA217" s="41" t="s">
        <v>231</v>
      </c>
      <c r="BC217" s="41" t="s">
        <v>232</v>
      </c>
      <c r="BD217" s="41" t="s">
        <v>232</v>
      </c>
      <c r="BE217" s="41" t="s">
        <v>232</v>
      </c>
      <c r="BF217" s="41" t="s">
        <v>232</v>
      </c>
      <c r="BG217" s="41" t="s">
        <v>232</v>
      </c>
      <c r="BH217" s="41" t="s">
        <v>232</v>
      </c>
      <c r="BI217" s="41" t="s">
        <v>232</v>
      </c>
      <c r="BJ217" s="41" t="s">
        <v>232</v>
      </c>
      <c r="BK217" s="41" t="s">
        <v>232</v>
      </c>
      <c r="BL217" s="41" t="s">
        <v>232</v>
      </c>
      <c r="BM217" s="41" t="s">
        <v>232</v>
      </c>
      <c r="BN217" s="41" t="s">
        <v>232</v>
      </c>
      <c r="BO217" s="41" t="s">
        <v>232</v>
      </c>
      <c r="BP217" s="41" t="s">
        <v>232</v>
      </c>
      <c r="BQ217" s="41" t="s">
        <v>232</v>
      </c>
      <c r="BR217" s="41" t="s">
        <v>232</v>
      </c>
      <c r="BS217" s="41" t="s">
        <v>232</v>
      </c>
      <c r="BT217" s="41" t="s">
        <v>232</v>
      </c>
      <c r="BU217" s="41" t="s">
        <v>232</v>
      </c>
      <c r="BV217" s="41" t="s">
        <v>232</v>
      </c>
    </row>
    <row r="218" spans="1:74" x14ac:dyDescent="0.2">
      <c r="A218" s="93" t="s">
        <v>922</v>
      </c>
      <c r="B218" s="84" t="e">
        <f>VLOOKUP(M218,'APAC Dump'!D:D,1,0)</f>
        <v>#N/A</v>
      </c>
      <c r="C218" s="84" t="e">
        <f>VLOOKUP(M218,'EMEA Dump'!D:D,1,0)</f>
        <v>#N/A</v>
      </c>
      <c r="D218" s="84" t="str">
        <f>VLOOKUP(M218,'NAM Dump'!E:E,1,0)</f>
        <v>nammaudit01</v>
      </c>
      <c r="F218" s="89" t="s">
        <v>21</v>
      </c>
      <c r="G218" s="89" t="s">
        <v>870</v>
      </c>
      <c r="H218" s="89"/>
      <c r="I218" s="89"/>
      <c r="J218" s="89"/>
      <c r="K218" s="93" t="s">
        <v>895</v>
      </c>
      <c r="L218" s="127"/>
      <c r="M218" s="93" t="s">
        <v>922</v>
      </c>
      <c r="N218" s="88" t="s">
        <v>923</v>
      </c>
      <c r="O218" s="95" t="s">
        <v>871</v>
      </c>
      <c r="P218" s="88" t="s">
        <v>543</v>
      </c>
      <c r="Q218" s="41"/>
      <c r="R218" s="85" t="s">
        <v>747</v>
      </c>
      <c r="T218" s="41" t="s">
        <v>231</v>
      </c>
      <c r="U218" s="41" t="s">
        <v>231</v>
      </c>
      <c r="V218" s="41" t="s">
        <v>231</v>
      </c>
      <c r="X218" s="41" t="s">
        <v>231</v>
      </c>
      <c r="Y218" s="41" t="s">
        <v>231</v>
      </c>
      <c r="Z218" s="41" t="s">
        <v>231</v>
      </c>
      <c r="AA218" s="41" t="s">
        <v>232</v>
      </c>
      <c r="AB218" s="41" t="s">
        <v>232</v>
      </c>
      <c r="AC218" s="41" t="s">
        <v>231</v>
      </c>
      <c r="AF218" s="41" t="s">
        <v>231</v>
      </c>
      <c r="AG218" s="41" t="s">
        <v>231</v>
      </c>
      <c r="AH218" s="41" t="s">
        <v>231</v>
      </c>
      <c r="AJ218" s="41" t="s">
        <v>232</v>
      </c>
      <c r="AK218" s="41" t="s">
        <v>231</v>
      </c>
      <c r="AL218" s="41" t="s">
        <v>231</v>
      </c>
      <c r="AM218" s="41" t="s">
        <v>231</v>
      </c>
      <c r="AN218" s="41" t="s">
        <v>231</v>
      </c>
      <c r="AO218" s="41" t="s">
        <v>231</v>
      </c>
      <c r="AR218" s="41" t="s">
        <v>231</v>
      </c>
      <c r="AS218" s="41" t="s">
        <v>231</v>
      </c>
      <c r="AT218" s="41" t="s">
        <v>231</v>
      </c>
      <c r="AU218" s="41" t="s">
        <v>231</v>
      </c>
      <c r="AV218" s="41" t="s">
        <v>231</v>
      </c>
      <c r="AW218" s="41" t="s">
        <v>231</v>
      </c>
      <c r="AX218" s="41" t="s">
        <v>231</v>
      </c>
      <c r="AY218" s="41" t="s">
        <v>231</v>
      </c>
      <c r="AZ218" s="41" t="s">
        <v>231</v>
      </c>
      <c r="BA218" s="41" t="s">
        <v>231</v>
      </c>
      <c r="BC218" s="41" t="s">
        <v>232</v>
      </c>
      <c r="BD218" s="41" t="s">
        <v>232</v>
      </c>
      <c r="BE218" s="41" t="s">
        <v>232</v>
      </c>
      <c r="BF218" s="41" t="s">
        <v>232</v>
      </c>
      <c r="BG218" s="41" t="s">
        <v>232</v>
      </c>
      <c r="BH218" s="41" t="s">
        <v>232</v>
      </c>
      <c r="BI218" s="41" t="s">
        <v>232</v>
      </c>
      <c r="BJ218" s="41" t="s">
        <v>232</v>
      </c>
      <c r="BK218" s="41" t="s">
        <v>232</v>
      </c>
      <c r="BL218" s="41" t="s">
        <v>232</v>
      </c>
      <c r="BM218" s="41" t="s">
        <v>232</v>
      </c>
      <c r="BN218" s="41" t="s">
        <v>232</v>
      </c>
      <c r="BO218" s="41" t="s">
        <v>232</v>
      </c>
      <c r="BP218" s="41" t="s">
        <v>232</v>
      </c>
      <c r="BQ218" s="41" t="s">
        <v>232</v>
      </c>
      <c r="BR218" s="41" t="s">
        <v>232</v>
      </c>
      <c r="BS218" s="41" t="s">
        <v>232</v>
      </c>
      <c r="BT218" s="41" t="s">
        <v>232</v>
      </c>
      <c r="BU218" s="41" t="s">
        <v>232</v>
      </c>
      <c r="BV218" s="41" t="s">
        <v>232</v>
      </c>
    </row>
    <row r="219" spans="1:74" x14ac:dyDescent="0.2">
      <c r="A219" s="93" t="s">
        <v>913</v>
      </c>
      <c r="B219" s="84" t="e">
        <f>VLOOKUP(M219,'APAC Dump'!D:D,1,0)</f>
        <v>#N/A</v>
      </c>
      <c r="C219" s="84" t="e">
        <f>VLOOKUP(M219,'EMEA Dump'!D:D,1,0)</f>
        <v>#N/A</v>
      </c>
      <c r="D219" s="84" t="str">
        <f>VLOOKUP(M219,'NAM Dump'!E:E,1,0)</f>
        <v>nammesrsp05</v>
      </c>
      <c r="F219" s="89" t="s">
        <v>21</v>
      </c>
      <c r="G219" s="89" t="s">
        <v>870</v>
      </c>
      <c r="H219" s="89"/>
      <c r="I219" s="89"/>
      <c r="J219" s="88" t="s">
        <v>598</v>
      </c>
      <c r="K219" s="88"/>
      <c r="L219" s="123"/>
      <c r="M219" s="93" t="s">
        <v>913</v>
      </c>
      <c r="N219" s="88" t="s">
        <v>914</v>
      </c>
      <c r="O219" s="89" t="s">
        <v>871</v>
      </c>
      <c r="P219" s="88" t="s">
        <v>548</v>
      </c>
      <c r="Q219" s="41"/>
      <c r="R219" s="41" t="s">
        <v>747</v>
      </c>
      <c r="T219" s="41" t="s">
        <v>231</v>
      </c>
      <c r="U219" s="41" t="s">
        <v>231</v>
      </c>
      <c r="V219" s="41" t="s">
        <v>231</v>
      </c>
      <c r="X219" s="41" t="s">
        <v>231</v>
      </c>
      <c r="Y219" s="41" t="s">
        <v>231</v>
      </c>
      <c r="Z219" s="41" t="s">
        <v>231</v>
      </c>
      <c r="AA219" s="41" t="s">
        <v>232</v>
      </c>
      <c r="AB219" s="41" t="s">
        <v>232</v>
      </c>
      <c r="AC219" s="41" t="s">
        <v>231</v>
      </c>
      <c r="AF219" s="41" t="s">
        <v>231</v>
      </c>
      <c r="AG219" s="41" t="s">
        <v>231</v>
      </c>
      <c r="AH219" s="41" t="s">
        <v>231</v>
      </c>
      <c r="AJ219" s="41" t="s">
        <v>232</v>
      </c>
      <c r="AK219" s="41" t="s">
        <v>231</v>
      </c>
      <c r="AL219" s="41" t="s">
        <v>231</v>
      </c>
      <c r="AM219" s="41" t="s">
        <v>231</v>
      </c>
      <c r="AN219" s="41" t="s">
        <v>231</v>
      </c>
      <c r="AO219" s="41" t="s">
        <v>231</v>
      </c>
      <c r="AR219" s="41" t="s">
        <v>231</v>
      </c>
      <c r="AS219" s="41" t="s">
        <v>231</v>
      </c>
      <c r="AT219" s="41" t="s">
        <v>231</v>
      </c>
      <c r="AU219" s="41" t="s">
        <v>231</v>
      </c>
      <c r="AV219" s="41" t="s">
        <v>231</v>
      </c>
      <c r="AW219" s="41" t="s">
        <v>231</v>
      </c>
      <c r="AX219" s="41" t="s">
        <v>231</v>
      </c>
      <c r="AY219" s="41" t="s">
        <v>231</v>
      </c>
      <c r="AZ219" s="41" t="s">
        <v>231</v>
      </c>
      <c r="BA219" s="41" t="s">
        <v>231</v>
      </c>
      <c r="BC219" s="41" t="s">
        <v>232</v>
      </c>
      <c r="BD219" s="41" t="s">
        <v>232</v>
      </c>
      <c r="BE219" s="41" t="s">
        <v>232</v>
      </c>
      <c r="BF219" s="41" t="s">
        <v>232</v>
      </c>
      <c r="BG219" s="41" t="s">
        <v>232</v>
      </c>
      <c r="BH219" s="41" t="s">
        <v>232</v>
      </c>
      <c r="BI219" s="41" t="s">
        <v>232</v>
      </c>
      <c r="BJ219" s="41" t="s">
        <v>232</v>
      </c>
      <c r="BK219" s="41" t="s">
        <v>232</v>
      </c>
      <c r="BL219" s="41" t="s">
        <v>232</v>
      </c>
      <c r="BM219" s="41" t="s">
        <v>232</v>
      </c>
      <c r="BN219" s="41" t="s">
        <v>232</v>
      </c>
      <c r="BO219" s="41" t="s">
        <v>232</v>
      </c>
      <c r="BP219" s="41" t="s">
        <v>232</v>
      </c>
      <c r="BQ219" s="41" t="s">
        <v>232</v>
      </c>
      <c r="BR219" s="41" t="s">
        <v>232</v>
      </c>
      <c r="BS219" s="41" t="s">
        <v>232</v>
      </c>
      <c r="BT219" s="41" t="s">
        <v>232</v>
      </c>
      <c r="BU219" s="41" t="s">
        <v>232</v>
      </c>
      <c r="BV219" s="41" t="s">
        <v>232</v>
      </c>
    </row>
    <row r="220" spans="1:74" x14ac:dyDescent="0.2">
      <c r="A220" s="93" t="s">
        <v>917</v>
      </c>
      <c r="B220" s="84" t="e">
        <f>VLOOKUP(M220,'APAC Dump'!D:D,1,0)</f>
        <v>#N/A</v>
      </c>
      <c r="C220" s="84" t="e">
        <f>VLOOKUP(M220,'EMEA Dump'!D:D,1,0)</f>
        <v>#N/A</v>
      </c>
      <c r="D220" s="84" t="str">
        <f>VLOOKUP(M220,'NAM Dump'!E:E,1,0)</f>
        <v>nammesrss05</v>
      </c>
      <c r="F220" s="89" t="s">
        <v>21</v>
      </c>
      <c r="G220" s="89" t="s">
        <v>870</v>
      </c>
      <c r="H220" s="89"/>
      <c r="I220" s="89"/>
      <c r="J220" s="88" t="s">
        <v>598</v>
      </c>
      <c r="K220" s="88"/>
      <c r="L220" s="123"/>
      <c r="M220" s="93" t="s">
        <v>917</v>
      </c>
      <c r="N220" s="88" t="s">
        <v>918</v>
      </c>
      <c r="O220" s="89" t="s">
        <v>871</v>
      </c>
      <c r="P220" s="88" t="s">
        <v>548</v>
      </c>
      <c r="Q220" s="41"/>
      <c r="R220" s="41" t="s">
        <v>747</v>
      </c>
      <c r="T220" s="41" t="s">
        <v>231</v>
      </c>
      <c r="U220" s="41" t="s">
        <v>231</v>
      </c>
      <c r="V220" s="41" t="s">
        <v>231</v>
      </c>
      <c r="X220" s="41" t="s">
        <v>231</v>
      </c>
      <c r="Y220" s="41" t="s">
        <v>231</v>
      </c>
      <c r="Z220" s="41" t="s">
        <v>231</v>
      </c>
      <c r="AA220" s="41" t="s">
        <v>232</v>
      </c>
      <c r="AB220" s="41" t="s">
        <v>232</v>
      </c>
      <c r="AC220" s="41" t="s">
        <v>231</v>
      </c>
      <c r="AF220" s="41" t="s">
        <v>231</v>
      </c>
      <c r="AG220" s="41" t="s">
        <v>231</v>
      </c>
      <c r="AH220" s="41" t="s">
        <v>231</v>
      </c>
      <c r="AJ220" s="41" t="s">
        <v>232</v>
      </c>
      <c r="AK220" s="41" t="s">
        <v>231</v>
      </c>
      <c r="AL220" s="41" t="s">
        <v>231</v>
      </c>
      <c r="AM220" s="41" t="s">
        <v>231</v>
      </c>
      <c r="AN220" s="41" t="s">
        <v>231</v>
      </c>
      <c r="AO220" s="41" t="s">
        <v>231</v>
      </c>
      <c r="AR220" s="41" t="s">
        <v>231</v>
      </c>
      <c r="AS220" s="41" t="s">
        <v>231</v>
      </c>
      <c r="AT220" s="41" t="s">
        <v>231</v>
      </c>
      <c r="AU220" s="41" t="s">
        <v>231</v>
      </c>
      <c r="AV220" s="41" t="s">
        <v>231</v>
      </c>
      <c r="AW220" s="41" t="s">
        <v>231</v>
      </c>
      <c r="AX220" s="41" t="s">
        <v>231</v>
      </c>
      <c r="AY220" s="41" t="s">
        <v>231</v>
      </c>
      <c r="AZ220" s="41" t="s">
        <v>231</v>
      </c>
      <c r="BA220" s="41" t="s">
        <v>231</v>
      </c>
      <c r="BC220" s="41" t="s">
        <v>232</v>
      </c>
      <c r="BD220" s="41" t="s">
        <v>232</v>
      </c>
      <c r="BE220" s="41" t="s">
        <v>232</v>
      </c>
      <c r="BF220" s="41" t="s">
        <v>232</v>
      </c>
      <c r="BG220" s="41" t="s">
        <v>232</v>
      </c>
      <c r="BH220" s="41" t="s">
        <v>232</v>
      </c>
      <c r="BI220" s="41" t="s">
        <v>232</v>
      </c>
      <c r="BJ220" s="41" t="s">
        <v>232</v>
      </c>
      <c r="BK220" s="41" t="s">
        <v>232</v>
      </c>
      <c r="BL220" s="41" t="s">
        <v>232</v>
      </c>
      <c r="BM220" s="41" t="s">
        <v>232</v>
      </c>
      <c r="BN220" s="41" t="s">
        <v>232</v>
      </c>
      <c r="BO220" s="41" t="s">
        <v>232</v>
      </c>
      <c r="BP220" s="41" t="s">
        <v>232</v>
      </c>
      <c r="BQ220" s="41" t="s">
        <v>232</v>
      </c>
      <c r="BR220" s="41" t="s">
        <v>232</v>
      </c>
      <c r="BS220" s="41" t="s">
        <v>232</v>
      </c>
      <c r="BT220" s="41" t="s">
        <v>232</v>
      </c>
      <c r="BU220" s="41" t="s">
        <v>232</v>
      </c>
      <c r="BV220" s="41" t="s">
        <v>232</v>
      </c>
    </row>
    <row r="221" spans="1:74" x14ac:dyDescent="0.2">
      <c r="A221" s="96" t="s">
        <v>955</v>
      </c>
      <c r="B221" s="84" t="e">
        <f>VLOOKUP(M221,'APAC Dump'!D:D,1,0)</f>
        <v>#N/A</v>
      </c>
      <c r="C221" s="84" t="e">
        <f>VLOOKUP(M221,'EMEA Dump'!D:D,1,0)</f>
        <v>#N/A</v>
      </c>
      <c r="D221" s="84" t="str">
        <f>VLOOKUP(M221,'NAM Dump'!E:E,1,0)</f>
        <v>nammisis01</v>
      </c>
      <c r="F221" s="89" t="s">
        <v>21</v>
      </c>
      <c r="G221" s="89" t="s">
        <v>870</v>
      </c>
      <c r="H221" s="89"/>
      <c r="I221" s="89"/>
      <c r="J221" s="96" t="s">
        <v>598</v>
      </c>
      <c r="K221" s="96"/>
      <c r="L221" s="152"/>
      <c r="M221" s="96" t="s">
        <v>955</v>
      </c>
      <c r="N221" s="97" t="s">
        <v>956</v>
      </c>
      <c r="O221" s="98" t="s">
        <v>944</v>
      </c>
      <c r="P221" s="97" t="s">
        <v>945</v>
      </c>
      <c r="Q221" s="41"/>
      <c r="R221" s="41" t="s">
        <v>397</v>
      </c>
      <c r="T221" s="41" t="s">
        <v>231</v>
      </c>
      <c r="U221" s="41" t="s">
        <v>231</v>
      </c>
      <c r="V221" s="41" t="s">
        <v>231</v>
      </c>
      <c r="X221" s="41" t="s">
        <v>231</v>
      </c>
      <c r="Y221" s="41" t="s">
        <v>231</v>
      </c>
      <c r="Z221" s="41" t="s">
        <v>231</v>
      </c>
      <c r="AA221" s="41" t="s">
        <v>231</v>
      </c>
      <c r="AB221" s="41" t="s">
        <v>231</v>
      </c>
      <c r="AC221" s="41" t="s">
        <v>231</v>
      </c>
      <c r="AF221" s="41" t="s">
        <v>231</v>
      </c>
      <c r="AG221" s="41" t="s">
        <v>231</v>
      </c>
      <c r="AH221" s="41" t="s">
        <v>231</v>
      </c>
      <c r="AJ221" s="41" t="s">
        <v>232</v>
      </c>
      <c r="AK221" s="41" t="s">
        <v>231</v>
      </c>
      <c r="AL221" s="41" t="s">
        <v>231</v>
      </c>
      <c r="AM221" s="41" t="s">
        <v>231</v>
      </c>
      <c r="AN221" s="41" t="s">
        <v>231</v>
      </c>
      <c r="AO221" s="41" t="s">
        <v>231</v>
      </c>
      <c r="AR221" s="41" t="s">
        <v>231</v>
      </c>
      <c r="AS221" s="41" t="s">
        <v>231</v>
      </c>
      <c r="AT221" s="41" t="s">
        <v>231</v>
      </c>
      <c r="AU221" s="41" t="s">
        <v>231</v>
      </c>
      <c r="AV221" s="41" t="s">
        <v>231</v>
      </c>
      <c r="AW221" s="41" t="s">
        <v>231</v>
      </c>
      <c r="AX221" s="41" t="s">
        <v>231</v>
      </c>
      <c r="AY221" s="41" t="s">
        <v>231</v>
      </c>
      <c r="AZ221" s="41" t="s">
        <v>231</v>
      </c>
      <c r="BA221" s="41" t="s">
        <v>231</v>
      </c>
      <c r="BC221" s="41" t="s">
        <v>232</v>
      </c>
      <c r="BD221" s="41" t="s">
        <v>232</v>
      </c>
      <c r="BE221" s="41" t="s">
        <v>232</v>
      </c>
      <c r="BF221" s="41" t="s">
        <v>232</v>
      </c>
      <c r="BG221" s="41" t="s">
        <v>232</v>
      </c>
      <c r="BH221" s="41" t="s">
        <v>232</v>
      </c>
      <c r="BI221" s="41" t="s">
        <v>232</v>
      </c>
      <c r="BJ221" s="41" t="s">
        <v>232</v>
      </c>
      <c r="BK221" s="41" t="s">
        <v>232</v>
      </c>
      <c r="BL221" s="41" t="s">
        <v>232</v>
      </c>
      <c r="BM221" s="41" t="s">
        <v>232</v>
      </c>
      <c r="BN221" s="41" t="s">
        <v>232</v>
      </c>
      <c r="BO221" s="41" t="s">
        <v>232</v>
      </c>
      <c r="BP221" s="41" t="s">
        <v>232</v>
      </c>
      <c r="BQ221" s="41" t="s">
        <v>232</v>
      </c>
      <c r="BR221" s="41" t="s">
        <v>232</v>
      </c>
      <c r="BS221" s="41" t="s">
        <v>232</v>
      </c>
      <c r="BT221" s="41" t="s">
        <v>232</v>
      </c>
      <c r="BU221" s="41" t="s">
        <v>232</v>
      </c>
      <c r="BV221" s="41" t="s">
        <v>232</v>
      </c>
    </row>
    <row r="222" spans="1:74" x14ac:dyDescent="0.2">
      <c r="A222" s="94" t="s">
        <v>1008</v>
      </c>
      <c r="B222" s="84" t="e">
        <f>VLOOKUP(M222,'APAC Dump'!D:D,1,0)</f>
        <v>#N/A</v>
      </c>
      <c r="C222" s="84" t="e">
        <f>VLOOKUP(M222,'EMEA Dump'!D:D,1,0)</f>
        <v>#N/A</v>
      </c>
      <c r="D222" s="84" t="str">
        <f>VLOOKUP(M222,'NAM Dump'!E:E,1,0)</f>
        <v>nammnavi02</v>
      </c>
      <c r="F222" s="89" t="s">
        <v>21</v>
      </c>
      <c r="G222" s="89" t="s">
        <v>870</v>
      </c>
      <c r="H222" s="89"/>
      <c r="I222" s="89"/>
      <c r="J222" s="94" t="s">
        <v>598</v>
      </c>
      <c r="K222" s="94"/>
      <c r="L222" s="151"/>
      <c r="M222" s="94" t="s">
        <v>1008</v>
      </c>
      <c r="N222" s="94" t="s">
        <v>1009</v>
      </c>
      <c r="O222" s="95" t="s">
        <v>871</v>
      </c>
      <c r="P222" s="95" t="s">
        <v>531</v>
      </c>
      <c r="Q222" s="41"/>
      <c r="R222" s="41" t="s">
        <v>747</v>
      </c>
      <c r="T222" s="41" t="s">
        <v>231</v>
      </c>
      <c r="U222" s="41" t="s">
        <v>231</v>
      </c>
      <c r="V222" s="41" t="s">
        <v>231</v>
      </c>
      <c r="X222" s="41" t="s">
        <v>231</v>
      </c>
      <c r="Y222" s="41" t="s">
        <v>231</v>
      </c>
      <c r="Z222" s="41" t="s">
        <v>231</v>
      </c>
      <c r="AA222" s="41" t="s">
        <v>231</v>
      </c>
      <c r="AB222" s="41" t="s">
        <v>231</v>
      </c>
      <c r="AC222" s="41" t="s">
        <v>231</v>
      </c>
      <c r="AF222" s="41" t="s">
        <v>231</v>
      </c>
      <c r="AG222" s="41" t="s">
        <v>231</v>
      </c>
      <c r="AH222" s="41" t="s">
        <v>231</v>
      </c>
      <c r="AJ222" s="41" t="s">
        <v>232</v>
      </c>
      <c r="AK222" s="41" t="s">
        <v>231</v>
      </c>
      <c r="AL222" s="41" t="s">
        <v>231</v>
      </c>
      <c r="AM222" s="41" t="s">
        <v>231</v>
      </c>
      <c r="AN222" s="41" t="s">
        <v>231</v>
      </c>
      <c r="AO222" s="41" t="s">
        <v>231</v>
      </c>
      <c r="AR222" s="41" t="s">
        <v>231</v>
      </c>
      <c r="AS222" s="41" t="s">
        <v>231</v>
      </c>
      <c r="AT222" s="41" t="s">
        <v>231</v>
      </c>
      <c r="AU222" s="41" t="s">
        <v>231</v>
      </c>
      <c r="AV222" s="41" t="s">
        <v>231</v>
      </c>
      <c r="AW222" s="41" t="s">
        <v>231</v>
      </c>
      <c r="AX222" s="41" t="s">
        <v>231</v>
      </c>
      <c r="AY222" s="41" t="s">
        <v>231</v>
      </c>
      <c r="AZ222" s="41" t="s">
        <v>231</v>
      </c>
      <c r="BA222" s="41" t="s">
        <v>231</v>
      </c>
      <c r="BC222" s="41" t="s">
        <v>232</v>
      </c>
      <c r="BD222" s="41" t="s">
        <v>232</v>
      </c>
      <c r="BE222" s="41" t="s">
        <v>232</v>
      </c>
      <c r="BF222" s="41" t="s">
        <v>232</v>
      </c>
      <c r="BG222" s="41" t="s">
        <v>232</v>
      </c>
      <c r="BH222" s="41" t="s">
        <v>232</v>
      </c>
      <c r="BI222" s="41" t="s">
        <v>232</v>
      </c>
      <c r="BJ222" s="41" t="s">
        <v>232</v>
      </c>
      <c r="BK222" s="41" t="s">
        <v>232</v>
      </c>
      <c r="BL222" s="41" t="s">
        <v>232</v>
      </c>
      <c r="BM222" s="41" t="s">
        <v>232</v>
      </c>
      <c r="BN222" s="41" t="s">
        <v>232</v>
      </c>
      <c r="BO222" s="41" t="s">
        <v>232</v>
      </c>
      <c r="BP222" s="41" t="s">
        <v>232</v>
      </c>
      <c r="BQ222" s="41" t="s">
        <v>232</v>
      </c>
      <c r="BR222" s="41" t="s">
        <v>232</v>
      </c>
      <c r="BS222" s="41" t="s">
        <v>232</v>
      </c>
      <c r="BT222" s="41" t="s">
        <v>232</v>
      </c>
      <c r="BU222" s="41" t="s">
        <v>232</v>
      </c>
      <c r="BV222" s="41" t="s">
        <v>232</v>
      </c>
    </row>
    <row r="223" spans="1:74" x14ac:dyDescent="0.2">
      <c r="A223" s="93" t="s">
        <v>972</v>
      </c>
      <c r="B223" s="84" t="e">
        <f>VLOOKUP(M223,'APAC Dump'!D:D,1,0)</f>
        <v>#N/A</v>
      </c>
      <c r="C223" s="84" t="e">
        <f>VLOOKUP(M223,'EMEA Dump'!D:D,1,0)</f>
        <v>#N/A</v>
      </c>
      <c r="D223" s="84" t="str">
        <f>VLOOKUP(M223,'NAM Dump'!E:E,1,0)</f>
        <v>nammsanrpt01</v>
      </c>
      <c r="F223" s="89" t="s">
        <v>21</v>
      </c>
      <c r="G223" s="89" t="s">
        <v>870</v>
      </c>
      <c r="H223" s="89"/>
      <c r="I223" s="89"/>
      <c r="J223" s="93" t="s">
        <v>598</v>
      </c>
      <c r="K223" s="93"/>
      <c r="L223" s="127"/>
      <c r="M223" s="93" t="s">
        <v>972</v>
      </c>
      <c r="N223" s="88" t="s">
        <v>973</v>
      </c>
      <c r="O223" s="88" t="s">
        <v>944</v>
      </c>
      <c r="P223" s="88" t="s">
        <v>969</v>
      </c>
      <c r="Q223" s="41"/>
      <c r="R223" s="41" t="s">
        <v>397</v>
      </c>
      <c r="T223" s="41" t="s">
        <v>231</v>
      </c>
      <c r="U223" s="41" t="s">
        <v>231</v>
      </c>
      <c r="V223" s="41" t="s">
        <v>231</v>
      </c>
      <c r="X223" s="41" t="s">
        <v>231</v>
      </c>
      <c r="Y223" s="41" t="s">
        <v>231</v>
      </c>
      <c r="Z223" s="41" t="s">
        <v>231</v>
      </c>
      <c r="AA223" s="41" t="s">
        <v>231</v>
      </c>
      <c r="AB223" s="41" t="s">
        <v>231</v>
      </c>
      <c r="AC223" s="41" t="s">
        <v>231</v>
      </c>
      <c r="AF223" s="41" t="s">
        <v>231</v>
      </c>
      <c r="AG223" s="41" t="s">
        <v>231</v>
      </c>
      <c r="AH223" s="41" t="s">
        <v>231</v>
      </c>
      <c r="AJ223" s="41" t="s">
        <v>231</v>
      </c>
      <c r="AK223" s="41" t="s">
        <v>231</v>
      </c>
      <c r="AL223" s="41" t="s">
        <v>231</v>
      </c>
      <c r="AM223" s="41" t="s">
        <v>231</v>
      </c>
      <c r="AN223" s="41" t="s">
        <v>231</v>
      </c>
      <c r="AO223" s="41" t="s">
        <v>231</v>
      </c>
      <c r="AR223" s="41" t="s">
        <v>231</v>
      </c>
      <c r="AS223" s="41" t="s">
        <v>231</v>
      </c>
      <c r="AT223" s="41" t="s">
        <v>231</v>
      </c>
      <c r="AU223" s="41" t="s">
        <v>231</v>
      </c>
      <c r="AV223" s="41" t="s">
        <v>231</v>
      </c>
      <c r="AW223" s="41" t="s">
        <v>231</v>
      </c>
      <c r="AX223" s="41" t="s">
        <v>231</v>
      </c>
      <c r="AY223" s="41" t="s">
        <v>231</v>
      </c>
      <c r="AZ223" s="41" t="s">
        <v>231</v>
      </c>
      <c r="BA223" s="41" t="s">
        <v>231</v>
      </c>
      <c r="BC223" s="41" t="s">
        <v>232</v>
      </c>
      <c r="BD223" s="41" t="s">
        <v>232</v>
      </c>
      <c r="BE223" s="41" t="s">
        <v>232</v>
      </c>
      <c r="BF223" s="41" t="s">
        <v>232</v>
      </c>
      <c r="BG223" s="41" t="s">
        <v>232</v>
      </c>
      <c r="BH223" s="41" t="s">
        <v>232</v>
      </c>
      <c r="BI223" s="41" t="s">
        <v>232</v>
      </c>
      <c r="BJ223" s="41" t="s">
        <v>232</v>
      </c>
      <c r="BK223" s="41" t="s">
        <v>232</v>
      </c>
      <c r="BL223" s="41" t="s">
        <v>232</v>
      </c>
      <c r="BM223" s="41" t="s">
        <v>232</v>
      </c>
      <c r="BN223" s="41" t="s">
        <v>232</v>
      </c>
      <c r="BO223" s="41" t="s">
        <v>232</v>
      </c>
      <c r="BP223" s="41" t="s">
        <v>232</v>
      </c>
      <c r="BQ223" s="41" t="s">
        <v>232</v>
      </c>
      <c r="BR223" s="41" t="s">
        <v>232</v>
      </c>
      <c r="BS223" s="41" t="s">
        <v>232</v>
      </c>
      <c r="BT223" s="41" t="s">
        <v>232</v>
      </c>
      <c r="BU223" s="41" t="s">
        <v>232</v>
      </c>
      <c r="BV223" s="41" t="s">
        <v>232</v>
      </c>
    </row>
    <row r="224" spans="1:74" x14ac:dyDescent="0.2">
      <c r="A224" s="93" t="s">
        <v>925</v>
      </c>
      <c r="B224" s="84" t="e">
        <f>VLOOKUP(M224,'APAC Dump'!D:D,1,0)</f>
        <v>#N/A</v>
      </c>
      <c r="C224" s="84" t="e">
        <f>VLOOKUP(M224,'EMEA Dump'!D:D,1,0)</f>
        <v>#N/A</v>
      </c>
      <c r="D224" s="84" t="str">
        <f>VLOOKUP(M224,'NAM Dump'!E:E,1,0)</f>
        <v>nammssdwh01</v>
      </c>
      <c r="F224" s="89" t="s">
        <v>21</v>
      </c>
      <c r="G224" s="89" t="s">
        <v>870</v>
      </c>
      <c r="H224" s="89"/>
      <c r="I224" s="89"/>
      <c r="J224" s="93" t="s">
        <v>598</v>
      </c>
      <c r="K224" s="93"/>
      <c r="L224" s="127"/>
      <c r="M224" s="93" t="s">
        <v>925</v>
      </c>
      <c r="N224" s="88" t="s">
        <v>926</v>
      </c>
      <c r="O224" s="89" t="s">
        <v>871</v>
      </c>
      <c r="P224" s="88" t="s">
        <v>543</v>
      </c>
      <c r="Q224" s="41"/>
      <c r="R224" s="41" t="s">
        <v>747</v>
      </c>
      <c r="T224" s="41" t="s">
        <v>231</v>
      </c>
      <c r="U224" s="41" t="s">
        <v>231</v>
      </c>
      <c r="V224" s="41" t="s">
        <v>231</v>
      </c>
      <c r="X224" s="41" t="s">
        <v>231</v>
      </c>
      <c r="Y224" s="41" t="s">
        <v>231</v>
      </c>
      <c r="Z224" s="41" t="s">
        <v>231</v>
      </c>
      <c r="AA224" s="41" t="s">
        <v>232</v>
      </c>
      <c r="AB224" s="41" t="s">
        <v>232</v>
      </c>
      <c r="AC224" s="41" t="s">
        <v>231</v>
      </c>
      <c r="AF224" s="41" t="s">
        <v>231</v>
      </c>
      <c r="AG224" s="41" t="s">
        <v>231</v>
      </c>
      <c r="AH224" s="41" t="s">
        <v>231</v>
      </c>
      <c r="AJ224" s="41" t="s">
        <v>232</v>
      </c>
      <c r="AK224" s="41" t="s">
        <v>231</v>
      </c>
      <c r="AL224" s="41" t="s">
        <v>231</v>
      </c>
      <c r="AM224" s="41" t="s">
        <v>231</v>
      </c>
      <c r="AN224" s="41" t="s">
        <v>231</v>
      </c>
      <c r="AO224" s="41" t="s">
        <v>231</v>
      </c>
      <c r="AR224" s="41" t="s">
        <v>231</v>
      </c>
      <c r="AS224" s="41" t="s">
        <v>231</v>
      </c>
      <c r="AT224" s="41" t="s">
        <v>231</v>
      </c>
      <c r="AU224" s="41" t="s">
        <v>231</v>
      </c>
      <c r="AV224" s="41" t="s">
        <v>231</v>
      </c>
      <c r="AW224" s="41" t="s">
        <v>231</v>
      </c>
      <c r="AX224" s="41" t="s">
        <v>231</v>
      </c>
      <c r="AY224" s="41" t="s">
        <v>231</v>
      </c>
      <c r="AZ224" s="41" t="s">
        <v>231</v>
      </c>
      <c r="BA224" s="41" t="s">
        <v>231</v>
      </c>
      <c r="BC224" s="41" t="s">
        <v>232</v>
      </c>
      <c r="BD224" s="41" t="s">
        <v>232</v>
      </c>
      <c r="BE224" s="41" t="s">
        <v>232</v>
      </c>
      <c r="BF224" s="41" t="s">
        <v>232</v>
      </c>
      <c r="BG224" s="41" t="s">
        <v>232</v>
      </c>
      <c r="BH224" s="41" t="s">
        <v>232</v>
      </c>
      <c r="BI224" s="41" t="s">
        <v>232</v>
      </c>
      <c r="BJ224" s="41" t="s">
        <v>232</v>
      </c>
      <c r="BK224" s="41" t="s">
        <v>232</v>
      </c>
      <c r="BL224" s="41" t="s">
        <v>232</v>
      </c>
      <c r="BM224" s="41" t="s">
        <v>232</v>
      </c>
      <c r="BN224" s="41" t="s">
        <v>232</v>
      </c>
      <c r="BO224" s="41" t="s">
        <v>232</v>
      </c>
      <c r="BP224" s="41" t="s">
        <v>232</v>
      </c>
      <c r="BQ224" s="41" t="s">
        <v>232</v>
      </c>
      <c r="BR224" s="41" t="s">
        <v>232</v>
      </c>
      <c r="BS224" s="41" t="s">
        <v>232</v>
      </c>
      <c r="BT224" s="41" t="s">
        <v>232</v>
      </c>
      <c r="BU224" s="41" t="s">
        <v>232</v>
      </c>
      <c r="BV224" s="41" t="s">
        <v>232</v>
      </c>
    </row>
    <row r="225" spans="1:74" x14ac:dyDescent="0.2">
      <c r="A225" s="86" t="s">
        <v>991</v>
      </c>
      <c r="B225" s="84" t="e">
        <f>VLOOKUP(M225,'APAC Dump'!D:D,1,0)</f>
        <v>#N/A</v>
      </c>
      <c r="C225" s="84" t="e">
        <f>VLOOKUP(M225,'EMEA Dump'!D:D,1,0)</f>
        <v>#N/A</v>
      </c>
      <c r="D225" s="84" t="str">
        <f>VLOOKUP(M225,'NAM Dump'!E:E,1,0)</f>
        <v>namocws02</v>
      </c>
      <c r="F225" s="87" t="s">
        <v>21</v>
      </c>
      <c r="G225" s="87" t="s">
        <v>870</v>
      </c>
      <c r="H225" s="87"/>
      <c r="I225" s="87" t="s">
        <v>661</v>
      </c>
      <c r="J225" s="87"/>
      <c r="K225" s="87"/>
      <c r="L225" s="150"/>
      <c r="M225" s="86" t="s">
        <v>991</v>
      </c>
      <c r="N225" s="87" t="s">
        <v>665</v>
      </c>
      <c r="O225" s="88" t="s">
        <v>944</v>
      </c>
      <c r="P225" s="88" t="s">
        <v>513</v>
      </c>
      <c r="Q225" s="41"/>
      <c r="R225" s="41" t="s">
        <v>397</v>
      </c>
      <c r="T225" s="41" t="s">
        <v>231</v>
      </c>
      <c r="U225" s="41" t="s">
        <v>231</v>
      </c>
      <c r="V225" s="41" t="s">
        <v>231</v>
      </c>
      <c r="X225" s="41" t="s">
        <v>231</v>
      </c>
      <c r="Y225" s="41" t="s">
        <v>231</v>
      </c>
      <c r="Z225" s="41" t="s">
        <v>231</v>
      </c>
      <c r="AA225" s="41" t="s">
        <v>232</v>
      </c>
      <c r="AB225" s="41" t="s">
        <v>232</v>
      </c>
      <c r="AC225" s="41" t="s">
        <v>231</v>
      </c>
      <c r="AF225" s="41" t="s">
        <v>231</v>
      </c>
      <c r="AG225" s="41" t="s">
        <v>231</v>
      </c>
      <c r="AH225" s="41" t="s">
        <v>231</v>
      </c>
      <c r="AJ225" s="41" t="s">
        <v>232</v>
      </c>
      <c r="AK225" s="41" t="s">
        <v>231</v>
      </c>
      <c r="AL225" s="41" t="s">
        <v>231</v>
      </c>
      <c r="AM225" s="41" t="s">
        <v>231</v>
      </c>
      <c r="AN225" s="41" t="s">
        <v>231</v>
      </c>
      <c r="AO225" s="41" t="s">
        <v>231</v>
      </c>
      <c r="AR225" s="41" t="s">
        <v>231</v>
      </c>
      <c r="AS225" s="41" t="s">
        <v>231</v>
      </c>
      <c r="AT225" s="41" t="s">
        <v>231</v>
      </c>
      <c r="AU225" s="41" t="s">
        <v>231</v>
      </c>
      <c r="AV225" s="41" t="s">
        <v>231</v>
      </c>
      <c r="AW225" s="41" t="s">
        <v>231</v>
      </c>
      <c r="AX225" s="41" t="s">
        <v>231</v>
      </c>
      <c r="AY225" s="41" t="s">
        <v>231</v>
      </c>
      <c r="AZ225" s="41" t="s">
        <v>231</v>
      </c>
      <c r="BA225" s="41" t="s">
        <v>231</v>
      </c>
      <c r="BC225" s="41" t="s">
        <v>232</v>
      </c>
      <c r="BD225" s="41" t="s">
        <v>232</v>
      </c>
      <c r="BE225" s="41" t="s">
        <v>232</v>
      </c>
      <c r="BF225" s="41" t="s">
        <v>232</v>
      </c>
      <c r="BG225" s="41" t="s">
        <v>232</v>
      </c>
      <c r="BH225" s="41" t="s">
        <v>232</v>
      </c>
      <c r="BI225" s="41" t="s">
        <v>232</v>
      </c>
      <c r="BJ225" s="41" t="s">
        <v>232</v>
      </c>
      <c r="BK225" s="41" t="s">
        <v>232</v>
      </c>
      <c r="BL225" s="41" t="s">
        <v>232</v>
      </c>
      <c r="BM225" s="41" t="s">
        <v>232</v>
      </c>
      <c r="BN225" s="41" t="s">
        <v>232</v>
      </c>
      <c r="BO225" s="41" t="s">
        <v>232</v>
      </c>
      <c r="BP225" s="41" t="s">
        <v>232</v>
      </c>
      <c r="BQ225" s="41" t="s">
        <v>232</v>
      </c>
      <c r="BR225" s="41" t="s">
        <v>232</v>
      </c>
      <c r="BS225" s="41" t="s">
        <v>232</v>
      </c>
      <c r="BT225" s="41" t="s">
        <v>232</v>
      </c>
      <c r="BU225" s="41" t="s">
        <v>232</v>
      </c>
      <c r="BV225" s="41" t="s">
        <v>232</v>
      </c>
    </row>
    <row r="226" spans="1:74" x14ac:dyDescent="0.2">
      <c r="A226" s="96" t="s">
        <v>957</v>
      </c>
      <c r="B226" s="84" t="e">
        <f>VLOOKUP(M226,'APAC Dump'!D:D,1,0)</f>
        <v>#N/A</v>
      </c>
      <c r="C226" s="84" t="e">
        <f>VLOOKUP(M226,'EMEA Dump'!D:D,1,0)</f>
        <v>#N/A</v>
      </c>
      <c r="D226" s="84" t="str">
        <f>VLOOKUP(M226,'NAM Dump'!E:E,1,0)</f>
        <v>namrisis01</v>
      </c>
      <c r="F226" s="89" t="s">
        <v>21</v>
      </c>
      <c r="G226" s="89" t="s">
        <v>870</v>
      </c>
      <c r="H226" s="89"/>
      <c r="I226" s="96" t="s">
        <v>667</v>
      </c>
      <c r="J226" s="96"/>
      <c r="K226" s="96"/>
      <c r="L226" s="152"/>
      <c r="M226" s="96" t="s">
        <v>957</v>
      </c>
      <c r="N226" s="97" t="s">
        <v>958</v>
      </c>
      <c r="O226" s="98" t="s">
        <v>944</v>
      </c>
      <c r="P226" s="97" t="s">
        <v>945</v>
      </c>
      <c r="Q226" s="41"/>
      <c r="R226" s="41" t="s">
        <v>397</v>
      </c>
      <c r="T226" s="41" t="s">
        <v>231</v>
      </c>
      <c r="U226" s="41" t="s">
        <v>231</v>
      </c>
      <c r="V226" s="41" t="s">
        <v>231</v>
      </c>
      <c r="X226" s="41" t="s">
        <v>231</v>
      </c>
      <c r="Y226" s="41" t="s">
        <v>231</v>
      </c>
      <c r="Z226" s="41" t="s">
        <v>231</v>
      </c>
      <c r="AA226" s="41" t="s">
        <v>232</v>
      </c>
      <c r="AB226" s="41" t="s">
        <v>232</v>
      </c>
      <c r="AC226" s="41" t="s">
        <v>231</v>
      </c>
      <c r="AF226" s="41" t="s">
        <v>231</v>
      </c>
      <c r="AG226" s="41" t="s">
        <v>231</v>
      </c>
      <c r="AH226" s="41" t="s">
        <v>231</v>
      </c>
      <c r="AJ226" s="41" t="s">
        <v>232</v>
      </c>
      <c r="AK226" s="41" t="s">
        <v>231</v>
      </c>
      <c r="AL226" s="41" t="s">
        <v>231</v>
      </c>
      <c r="AM226" s="41" t="s">
        <v>231</v>
      </c>
      <c r="AN226" s="41" t="s">
        <v>231</v>
      </c>
      <c r="AO226" s="41" t="s">
        <v>231</v>
      </c>
      <c r="AR226" s="41" t="s">
        <v>231</v>
      </c>
      <c r="AS226" s="41" t="s">
        <v>231</v>
      </c>
      <c r="AT226" s="41" t="s">
        <v>231</v>
      </c>
      <c r="AU226" s="41" t="s">
        <v>231</v>
      </c>
      <c r="AV226" s="41" t="s">
        <v>231</v>
      </c>
      <c r="AW226" s="41" t="s">
        <v>231</v>
      </c>
      <c r="AX226" s="41" t="s">
        <v>231</v>
      </c>
      <c r="AY226" s="41" t="s">
        <v>231</v>
      </c>
      <c r="AZ226" s="41" t="s">
        <v>231</v>
      </c>
      <c r="BA226" s="41" t="s">
        <v>231</v>
      </c>
      <c r="BC226" s="41" t="s">
        <v>232</v>
      </c>
      <c r="BD226" s="41" t="s">
        <v>232</v>
      </c>
      <c r="BE226" s="41" t="s">
        <v>232</v>
      </c>
      <c r="BF226" s="41" t="s">
        <v>232</v>
      </c>
      <c r="BG226" s="41" t="s">
        <v>232</v>
      </c>
      <c r="BH226" s="41" t="s">
        <v>232</v>
      </c>
      <c r="BI226" s="41" t="s">
        <v>232</v>
      </c>
      <c r="BJ226" s="41" t="s">
        <v>232</v>
      </c>
      <c r="BK226" s="41" t="s">
        <v>232</v>
      </c>
      <c r="BL226" s="41" t="s">
        <v>232</v>
      </c>
      <c r="BM226" s="41" t="s">
        <v>232</v>
      </c>
      <c r="BN226" s="41" t="s">
        <v>232</v>
      </c>
      <c r="BO226" s="41" t="s">
        <v>232</v>
      </c>
      <c r="BP226" s="41" t="s">
        <v>232</v>
      </c>
      <c r="BQ226" s="41" t="s">
        <v>232</v>
      </c>
      <c r="BR226" s="41" t="s">
        <v>232</v>
      </c>
      <c r="BS226" s="41" t="s">
        <v>232</v>
      </c>
      <c r="BT226" s="41" t="s">
        <v>232</v>
      </c>
      <c r="BU226" s="41" t="s">
        <v>232</v>
      </c>
      <c r="BV226" s="41" t="s">
        <v>232</v>
      </c>
    </row>
    <row r="227" spans="1:74" x14ac:dyDescent="0.2">
      <c r="A227" s="86" t="s">
        <v>959</v>
      </c>
      <c r="B227" s="84" t="e">
        <f>VLOOKUP(M227,'APAC Dump'!D:D,1,0)</f>
        <v>#N/A</v>
      </c>
      <c r="C227" s="84" t="e">
        <f>VLOOKUP(M227,'EMEA Dump'!D:D,1,0)</f>
        <v>#N/A</v>
      </c>
      <c r="D227" s="84" t="str">
        <f>VLOOKUP(M227,'NAM Dump'!E:E,1,0)</f>
        <v>namuisis01</v>
      </c>
      <c r="F227" s="89" t="s">
        <v>21</v>
      </c>
      <c r="G227" s="89" t="s">
        <v>870</v>
      </c>
      <c r="H227" s="89"/>
      <c r="I227" s="89"/>
      <c r="J227" s="87" t="s">
        <v>698</v>
      </c>
      <c r="K227" s="87"/>
      <c r="L227" s="150"/>
      <c r="M227" s="86" t="s">
        <v>959</v>
      </c>
      <c r="N227" s="87" t="s">
        <v>960</v>
      </c>
      <c r="O227" s="88" t="s">
        <v>944</v>
      </c>
      <c r="P227" s="88" t="s">
        <v>945</v>
      </c>
      <c r="Q227" s="41"/>
      <c r="R227" s="41" t="s">
        <v>397</v>
      </c>
      <c r="T227" s="41" t="s">
        <v>231</v>
      </c>
      <c r="U227" s="41" t="s">
        <v>231</v>
      </c>
      <c r="V227" s="41" t="s">
        <v>231</v>
      </c>
      <c r="X227" s="41" t="s">
        <v>231</v>
      </c>
      <c r="Y227" s="41" t="s">
        <v>231</v>
      </c>
      <c r="Z227" s="41" t="s">
        <v>231</v>
      </c>
      <c r="AA227" s="41" t="s">
        <v>232</v>
      </c>
      <c r="AB227" s="41" t="s">
        <v>232</v>
      </c>
      <c r="AC227" s="41" t="s">
        <v>231</v>
      </c>
      <c r="AF227" s="41" t="s">
        <v>231</v>
      </c>
      <c r="AG227" s="41" t="s">
        <v>231</v>
      </c>
      <c r="AH227" s="41" t="s">
        <v>231</v>
      </c>
      <c r="AJ227" s="41" t="s">
        <v>232</v>
      </c>
      <c r="AK227" s="41" t="s">
        <v>231</v>
      </c>
      <c r="AL227" s="41" t="s">
        <v>231</v>
      </c>
      <c r="AM227" s="41" t="s">
        <v>231</v>
      </c>
      <c r="AN227" s="41" t="s">
        <v>231</v>
      </c>
      <c r="AO227" s="41" t="s">
        <v>231</v>
      </c>
      <c r="AR227" s="41" t="s">
        <v>231</v>
      </c>
      <c r="AS227" s="41" t="s">
        <v>231</v>
      </c>
      <c r="AT227" s="41" t="s">
        <v>231</v>
      </c>
      <c r="AU227" s="41" t="s">
        <v>231</v>
      </c>
      <c r="AV227" s="41" t="s">
        <v>231</v>
      </c>
      <c r="AW227" s="41" t="s">
        <v>231</v>
      </c>
      <c r="AX227" s="41" t="s">
        <v>231</v>
      </c>
      <c r="AY227" s="41" t="s">
        <v>231</v>
      </c>
      <c r="AZ227" s="41" t="s">
        <v>231</v>
      </c>
      <c r="BA227" s="41" t="s">
        <v>231</v>
      </c>
      <c r="BC227" s="41" t="s">
        <v>232</v>
      </c>
      <c r="BD227" s="41" t="s">
        <v>232</v>
      </c>
      <c r="BE227" s="41" t="s">
        <v>232</v>
      </c>
      <c r="BF227" s="41" t="s">
        <v>232</v>
      </c>
      <c r="BG227" s="41" t="s">
        <v>232</v>
      </c>
      <c r="BH227" s="41" t="s">
        <v>232</v>
      </c>
      <c r="BI227" s="41" t="s">
        <v>232</v>
      </c>
      <c r="BJ227" s="41" t="s">
        <v>232</v>
      </c>
      <c r="BK227" s="41" t="s">
        <v>232</v>
      </c>
      <c r="BL227" s="41" t="s">
        <v>232</v>
      </c>
      <c r="BM227" s="41" t="s">
        <v>232</v>
      </c>
      <c r="BN227" s="41" t="s">
        <v>232</v>
      </c>
      <c r="BO227" s="41" t="s">
        <v>232</v>
      </c>
      <c r="BP227" s="41" t="s">
        <v>232</v>
      </c>
      <c r="BQ227" s="41" t="s">
        <v>232</v>
      </c>
      <c r="BR227" s="41" t="s">
        <v>232</v>
      </c>
      <c r="BS227" s="41" t="s">
        <v>232</v>
      </c>
      <c r="BT227" s="41" t="s">
        <v>232</v>
      </c>
      <c r="BU227" s="41" t="s">
        <v>232</v>
      </c>
      <c r="BV227" s="41" t="s">
        <v>232</v>
      </c>
    </row>
    <row r="228" spans="1:74" x14ac:dyDescent="0.2">
      <c r="A228" s="86" t="s">
        <v>1011</v>
      </c>
      <c r="B228" s="84" t="e">
        <f>VLOOKUP(M228,'APAC Dump'!D:D,1,0)</f>
        <v>#N/A</v>
      </c>
      <c r="C228" s="84" t="e">
        <f>VLOOKUP(M228,'EMEA Dump'!D:D,1,0)</f>
        <v>#N/A</v>
      </c>
      <c r="D228" s="84" t="str">
        <f>VLOOKUP(M228,'NAM Dump'!E:E,1,0)</f>
        <v>namunavi02</v>
      </c>
      <c r="F228" s="99" t="s">
        <v>21</v>
      </c>
      <c r="G228" s="99" t="s">
        <v>870</v>
      </c>
      <c r="H228" s="99"/>
      <c r="I228" s="99"/>
      <c r="J228" s="87" t="s">
        <v>698</v>
      </c>
      <c r="K228" s="87"/>
      <c r="L228" s="150"/>
      <c r="M228" s="86" t="s">
        <v>1011</v>
      </c>
      <c r="N228" s="87" t="s">
        <v>1012</v>
      </c>
      <c r="O228" s="88" t="s">
        <v>871</v>
      </c>
      <c r="P228" s="88" t="s">
        <v>531</v>
      </c>
      <c r="Q228" s="41"/>
      <c r="R228" s="41" t="s">
        <v>747</v>
      </c>
      <c r="T228" s="41" t="s">
        <v>231</v>
      </c>
      <c r="U228" s="41" t="s">
        <v>231</v>
      </c>
      <c r="V228" s="41" t="s">
        <v>231</v>
      </c>
      <c r="X228" s="41" t="s">
        <v>231</v>
      </c>
      <c r="Y228" s="41" t="s">
        <v>231</v>
      </c>
      <c r="Z228" s="41" t="s">
        <v>231</v>
      </c>
      <c r="AA228" s="41" t="s">
        <v>231</v>
      </c>
      <c r="AB228" s="41" t="s">
        <v>231</v>
      </c>
      <c r="AC228" s="41" t="s">
        <v>231</v>
      </c>
      <c r="AF228" s="41" t="s">
        <v>231</v>
      </c>
      <c r="AG228" s="41" t="s">
        <v>231</v>
      </c>
      <c r="AH228" s="41" t="s">
        <v>231</v>
      </c>
      <c r="AJ228" s="41" t="s">
        <v>232</v>
      </c>
      <c r="AK228" s="41" t="s">
        <v>231</v>
      </c>
      <c r="AL228" s="41" t="s">
        <v>231</v>
      </c>
      <c r="AM228" s="41" t="s">
        <v>231</v>
      </c>
      <c r="AN228" s="41" t="s">
        <v>231</v>
      </c>
      <c r="AO228" s="41" t="s">
        <v>231</v>
      </c>
      <c r="AR228" s="41" t="s">
        <v>231</v>
      </c>
      <c r="AS228" s="41" t="s">
        <v>231</v>
      </c>
      <c r="AT228" s="41" t="s">
        <v>231</v>
      </c>
      <c r="AU228" s="41" t="s">
        <v>231</v>
      </c>
      <c r="AV228" s="41" t="s">
        <v>231</v>
      </c>
      <c r="AW228" s="41" t="s">
        <v>231</v>
      </c>
      <c r="AX228" s="41" t="s">
        <v>231</v>
      </c>
      <c r="AY228" s="41" t="s">
        <v>231</v>
      </c>
      <c r="AZ228" s="41" t="s">
        <v>231</v>
      </c>
      <c r="BA228" s="41" t="s">
        <v>231</v>
      </c>
      <c r="BC228" s="41" t="s">
        <v>232</v>
      </c>
      <c r="BD228" s="41" t="s">
        <v>232</v>
      </c>
      <c r="BE228" s="41" t="s">
        <v>232</v>
      </c>
      <c r="BF228" s="41" t="s">
        <v>232</v>
      </c>
      <c r="BG228" s="41" t="s">
        <v>232</v>
      </c>
      <c r="BH228" s="41" t="s">
        <v>232</v>
      </c>
      <c r="BI228" s="41" t="s">
        <v>232</v>
      </c>
      <c r="BJ228" s="41" t="s">
        <v>232</v>
      </c>
      <c r="BK228" s="41" t="s">
        <v>232</v>
      </c>
      <c r="BL228" s="41" t="s">
        <v>232</v>
      </c>
      <c r="BM228" s="41" t="s">
        <v>232</v>
      </c>
      <c r="BN228" s="41" t="s">
        <v>232</v>
      </c>
      <c r="BO228" s="41" t="s">
        <v>232</v>
      </c>
      <c r="BP228" s="41" t="s">
        <v>232</v>
      </c>
      <c r="BQ228" s="41" t="s">
        <v>232</v>
      </c>
      <c r="BR228" s="41" t="s">
        <v>232</v>
      </c>
      <c r="BS228" s="41" t="s">
        <v>232</v>
      </c>
      <c r="BT228" s="41" t="s">
        <v>232</v>
      </c>
      <c r="BU228" s="41" t="s">
        <v>232</v>
      </c>
      <c r="BV228" s="41" t="s">
        <v>232</v>
      </c>
    </row>
    <row r="229" spans="1:74" x14ac:dyDescent="0.2">
      <c r="A229" s="93" t="s">
        <v>975</v>
      </c>
      <c r="B229" s="84" t="e">
        <f>VLOOKUP(M229,'APAC Dump'!D:D,1,0)</f>
        <v>#N/A</v>
      </c>
      <c r="C229" s="84" t="e">
        <f>VLOOKUP(M229,'EMEA Dump'!D:D,1,0)</f>
        <v>#N/A</v>
      </c>
      <c r="D229" s="84" t="str">
        <f>VLOOKUP(M229,'NAM Dump'!E:E,1,0)</f>
        <v>vm-4f0b-04e3</v>
      </c>
      <c r="F229" s="89" t="s">
        <v>21</v>
      </c>
      <c r="G229" s="89" t="s">
        <v>870</v>
      </c>
      <c r="H229" s="89"/>
      <c r="I229" s="89"/>
      <c r="J229" s="93" t="s">
        <v>562</v>
      </c>
      <c r="K229" s="93"/>
      <c r="L229" s="127"/>
      <c r="M229" s="93" t="s">
        <v>975</v>
      </c>
      <c r="N229" s="88" t="s">
        <v>976</v>
      </c>
      <c r="O229" s="88" t="s">
        <v>944</v>
      </c>
      <c r="P229" s="88" t="s">
        <v>969</v>
      </c>
      <c r="Q229" s="41"/>
      <c r="R229" s="41" t="s">
        <v>397</v>
      </c>
      <c r="T229" s="41" t="s">
        <v>231</v>
      </c>
      <c r="U229" s="41" t="s">
        <v>231</v>
      </c>
      <c r="V229" s="41" t="s">
        <v>231</v>
      </c>
      <c r="X229" s="41" t="s">
        <v>231</v>
      </c>
      <c r="Y229" s="41" t="s">
        <v>231</v>
      </c>
      <c r="Z229" s="41" t="s">
        <v>231</v>
      </c>
      <c r="AA229" s="41" t="s">
        <v>231</v>
      </c>
      <c r="AB229" s="41" t="s">
        <v>231</v>
      </c>
      <c r="AC229" s="41" t="s">
        <v>231</v>
      </c>
      <c r="AF229" s="41" t="s">
        <v>231</v>
      </c>
      <c r="AG229" s="41" t="s">
        <v>231</v>
      </c>
      <c r="AH229" s="41" t="s">
        <v>231</v>
      </c>
      <c r="AJ229" s="41" t="s">
        <v>231</v>
      </c>
      <c r="AK229" s="41" t="s">
        <v>231</v>
      </c>
      <c r="AL229" s="41" t="s">
        <v>231</v>
      </c>
      <c r="AM229" s="41" t="s">
        <v>231</v>
      </c>
      <c r="AN229" s="41" t="s">
        <v>231</v>
      </c>
      <c r="AO229" s="41" t="s">
        <v>231</v>
      </c>
      <c r="AR229" s="41" t="s">
        <v>231</v>
      </c>
      <c r="AS229" s="41" t="s">
        <v>231</v>
      </c>
      <c r="AT229" s="41" t="s">
        <v>231</v>
      </c>
      <c r="AU229" s="41" t="s">
        <v>231</v>
      </c>
      <c r="AV229" s="41" t="s">
        <v>231</v>
      </c>
      <c r="AW229" s="41" t="s">
        <v>231</v>
      </c>
      <c r="AX229" s="41" t="s">
        <v>231</v>
      </c>
      <c r="AY229" s="41" t="s">
        <v>231</v>
      </c>
      <c r="AZ229" s="41" t="s">
        <v>231</v>
      </c>
      <c r="BA229" s="41" t="s">
        <v>231</v>
      </c>
      <c r="BC229" s="41" t="s">
        <v>232</v>
      </c>
      <c r="BD229" s="41" t="s">
        <v>232</v>
      </c>
      <c r="BE229" s="41" t="s">
        <v>232</v>
      </c>
      <c r="BF229" s="41" t="s">
        <v>232</v>
      </c>
      <c r="BG229" s="41" t="s">
        <v>232</v>
      </c>
      <c r="BH229" s="41" t="s">
        <v>232</v>
      </c>
      <c r="BI229" s="41" t="s">
        <v>232</v>
      </c>
      <c r="BJ229" s="41" t="s">
        <v>232</v>
      </c>
      <c r="BK229" s="41" t="s">
        <v>232</v>
      </c>
      <c r="BL229" s="41" t="s">
        <v>232</v>
      </c>
      <c r="BM229" s="41" t="s">
        <v>232</v>
      </c>
      <c r="BN229" s="41" t="s">
        <v>232</v>
      </c>
      <c r="BO229" s="41" t="s">
        <v>232</v>
      </c>
      <c r="BP229" s="41" t="s">
        <v>232</v>
      </c>
      <c r="BQ229" s="41" t="s">
        <v>232</v>
      </c>
      <c r="BR229" s="41" t="s">
        <v>232</v>
      </c>
      <c r="BS229" s="41" t="s">
        <v>232</v>
      </c>
      <c r="BT229" s="41" t="s">
        <v>232</v>
      </c>
      <c r="BU229" s="41" t="s">
        <v>232</v>
      </c>
      <c r="BV229" s="41" t="s">
        <v>232</v>
      </c>
    </row>
    <row r="230" spans="1:74" x14ac:dyDescent="0.2">
      <c r="A230" s="93" t="s">
        <v>978</v>
      </c>
      <c r="B230" s="84" t="e">
        <f>VLOOKUP(M230,'APAC Dump'!D:D,1,0)</f>
        <v>#N/A</v>
      </c>
      <c r="C230" s="84" t="e">
        <f>VLOOKUP(M230,'EMEA Dump'!D:D,1,0)</f>
        <v>#N/A</v>
      </c>
      <c r="D230" s="84" t="str">
        <f>VLOOKUP(M230,'NAM Dump'!E:E,1,0)</f>
        <v>vm-bb54-5e3a</v>
      </c>
      <c r="F230" s="89" t="s">
        <v>21</v>
      </c>
      <c r="G230" s="89" t="s">
        <v>870</v>
      </c>
      <c r="H230" s="89"/>
      <c r="I230" s="89"/>
      <c r="J230" s="93" t="s">
        <v>562</v>
      </c>
      <c r="K230" s="93"/>
      <c r="L230" s="127"/>
      <c r="M230" s="93" t="s">
        <v>978</v>
      </c>
      <c r="N230" s="88" t="s">
        <v>979</v>
      </c>
      <c r="O230" s="88" t="s">
        <v>944</v>
      </c>
      <c r="P230" s="88" t="s">
        <v>969</v>
      </c>
      <c r="Q230" s="41"/>
      <c r="R230" s="41" t="s">
        <v>397</v>
      </c>
      <c r="T230" s="41" t="s">
        <v>231</v>
      </c>
      <c r="U230" s="41" t="s">
        <v>231</v>
      </c>
      <c r="V230" s="41" t="s">
        <v>231</v>
      </c>
      <c r="X230" s="41" t="s">
        <v>231</v>
      </c>
      <c r="Y230" s="41" t="s">
        <v>231</v>
      </c>
      <c r="Z230" s="41" t="s">
        <v>231</v>
      </c>
      <c r="AA230" s="41" t="s">
        <v>231</v>
      </c>
      <c r="AB230" s="41" t="s">
        <v>231</v>
      </c>
      <c r="AC230" s="41" t="s">
        <v>231</v>
      </c>
      <c r="AF230" s="41" t="s">
        <v>231</v>
      </c>
      <c r="AG230" s="41" t="s">
        <v>231</v>
      </c>
      <c r="AH230" s="41" t="s">
        <v>231</v>
      </c>
      <c r="AJ230" s="41" t="s">
        <v>231</v>
      </c>
      <c r="AK230" s="41" t="s">
        <v>231</v>
      </c>
      <c r="AL230" s="41" t="s">
        <v>231</v>
      </c>
      <c r="AM230" s="41" t="s">
        <v>231</v>
      </c>
      <c r="AN230" s="41" t="s">
        <v>231</v>
      </c>
      <c r="AO230" s="41" t="s">
        <v>231</v>
      </c>
      <c r="AR230" s="41" t="s">
        <v>231</v>
      </c>
      <c r="AS230" s="41" t="s">
        <v>231</v>
      </c>
      <c r="AT230" s="41" t="s">
        <v>231</v>
      </c>
      <c r="AU230" s="41" t="s">
        <v>231</v>
      </c>
      <c r="AV230" s="41" t="s">
        <v>231</v>
      </c>
      <c r="AW230" s="41" t="s">
        <v>231</v>
      </c>
      <c r="AX230" s="41" t="s">
        <v>231</v>
      </c>
      <c r="AY230" s="41" t="s">
        <v>231</v>
      </c>
      <c r="AZ230" s="41" t="s">
        <v>231</v>
      </c>
      <c r="BA230" s="41" t="s">
        <v>231</v>
      </c>
      <c r="BC230" s="41" t="s">
        <v>232</v>
      </c>
      <c r="BD230" s="41" t="s">
        <v>232</v>
      </c>
      <c r="BE230" s="41" t="s">
        <v>232</v>
      </c>
      <c r="BF230" s="41" t="s">
        <v>232</v>
      </c>
      <c r="BG230" s="41" t="s">
        <v>232</v>
      </c>
      <c r="BH230" s="41" t="s">
        <v>232</v>
      </c>
      <c r="BI230" s="41" t="s">
        <v>232</v>
      </c>
      <c r="BJ230" s="41" t="s">
        <v>232</v>
      </c>
      <c r="BK230" s="41" t="s">
        <v>232</v>
      </c>
      <c r="BL230" s="41" t="s">
        <v>232</v>
      </c>
      <c r="BM230" s="41" t="s">
        <v>232</v>
      </c>
      <c r="BN230" s="41" t="s">
        <v>232</v>
      </c>
      <c r="BO230" s="41" t="s">
        <v>232</v>
      </c>
      <c r="BP230" s="41" t="s">
        <v>232</v>
      </c>
      <c r="BQ230" s="41" t="s">
        <v>232</v>
      </c>
      <c r="BR230" s="41" t="s">
        <v>232</v>
      </c>
      <c r="BS230" s="41" t="s">
        <v>232</v>
      </c>
      <c r="BT230" s="41" t="s">
        <v>232</v>
      </c>
      <c r="BU230" s="41" t="s">
        <v>232</v>
      </c>
      <c r="BV230" s="41" t="s">
        <v>232</v>
      </c>
    </row>
  </sheetData>
  <autoFilter ref="F3:R230">
    <sortState ref="F4:R244">
      <sortCondition ref="F3"/>
    </sortState>
  </autoFilter>
  <mergeCells count="12">
    <mergeCell ref="BC2:BV2"/>
    <mergeCell ref="AR1:BW1"/>
    <mergeCell ref="B2:D2"/>
    <mergeCell ref="F2:K2"/>
    <mergeCell ref="N2:R2"/>
    <mergeCell ref="T2:V2"/>
    <mergeCell ref="X2:AC2"/>
    <mergeCell ref="T1:AD1"/>
    <mergeCell ref="AF2:AH2"/>
    <mergeCell ref="AJ2:AO2"/>
    <mergeCell ref="AF1:AP1"/>
    <mergeCell ref="AR2:BA2"/>
  </mergeCells>
  <conditionalFormatting sqref="T3 BH3:BV3">
    <cfRule type="cellIs" dxfId="55" priority="14" operator="equal">
      <formula>"Y"</formula>
    </cfRule>
  </conditionalFormatting>
  <conditionalFormatting sqref="U3">
    <cfRule type="cellIs" dxfId="54" priority="13" operator="equal">
      <formula>"Y"</formula>
    </cfRule>
  </conditionalFormatting>
  <conditionalFormatting sqref="V3">
    <cfRule type="cellIs" dxfId="53" priority="12" operator="equal">
      <formula>"Y"</formula>
    </cfRule>
  </conditionalFormatting>
  <conditionalFormatting sqref="X3">
    <cfRule type="cellIs" dxfId="52" priority="11" operator="equal">
      <formula>"Y"</formula>
    </cfRule>
  </conditionalFormatting>
  <conditionalFormatting sqref="Y3">
    <cfRule type="cellIs" dxfId="51" priority="10" operator="equal">
      <formula>"Y"</formula>
    </cfRule>
  </conditionalFormatting>
  <conditionalFormatting sqref="Z3">
    <cfRule type="cellIs" dxfId="50" priority="9" operator="equal">
      <formula>"Y"</formula>
    </cfRule>
  </conditionalFormatting>
  <conditionalFormatting sqref="AA3">
    <cfRule type="cellIs" dxfId="49" priority="8" operator="equal">
      <formula>"Y"</formula>
    </cfRule>
  </conditionalFormatting>
  <conditionalFormatting sqref="AB3">
    <cfRule type="cellIs" dxfId="48" priority="7" operator="equal">
      <formula>"Y"</formula>
    </cfRule>
  </conditionalFormatting>
  <conditionalFormatting sqref="AC3">
    <cfRule type="cellIs" dxfId="47" priority="6" operator="equal">
      <formula>"Y"</formula>
    </cfRule>
  </conditionalFormatting>
  <conditionalFormatting sqref="BG3">
    <cfRule type="cellIs" dxfId="46" priority="1" operator="equal">
      <formula>"Y"</formula>
    </cfRule>
  </conditionalFormatting>
  <conditionalFormatting sqref="AF3:AH3">
    <cfRule type="cellIs" dxfId="45" priority="5" operator="equal">
      <formula>"Y"</formula>
    </cfRule>
  </conditionalFormatting>
  <conditionalFormatting sqref="AJ3:AO3">
    <cfRule type="cellIs" dxfId="44" priority="4" operator="equal">
      <formula>"Y"</formula>
    </cfRule>
  </conditionalFormatting>
  <conditionalFormatting sqref="AR3:BA3">
    <cfRule type="cellIs" dxfId="43" priority="3" operator="equal">
      <formula>"Y"</formula>
    </cfRule>
  </conditionalFormatting>
  <conditionalFormatting sqref="BC3:BF3">
    <cfRule type="cellIs" dxfId="42" priority="2" operator="equal">
      <formula>"Y"</formula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activeCell="A2" sqref="A2:A51"/>
    </sheetView>
  </sheetViews>
  <sheetFormatPr defaultRowHeight="11.25" x14ac:dyDescent="0.2"/>
  <cols>
    <col min="1" max="1" width="13.42578125" style="40" bestFit="1" customWidth="1"/>
    <col min="2" max="2" width="10.85546875" style="40" bestFit="1" customWidth="1"/>
    <col min="3" max="3" width="11.28515625" style="40" bestFit="1" customWidth="1"/>
    <col min="4" max="4" width="14.5703125" style="40" bestFit="1" customWidth="1"/>
    <col min="5" max="5" width="14.140625" style="40" bestFit="1" customWidth="1"/>
    <col min="6" max="6" width="7.28515625" style="40" bestFit="1" customWidth="1"/>
    <col min="7" max="7" width="22.5703125" style="40" bestFit="1" customWidth="1"/>
    <col min="8" max="8" width="14.140625" style="40" bestFit="1" customWidth="1"/>
    <col min="9" max="9" width="15.85546875" style="40" bestFit="1" customWidth="1"/>
    <col min="10" max="16384" width="9.140625" style="40"/>
  </cols>
  <sheetData>
    <row r="1" spans="1:9" x14ac:dyDescent="0.2">
      <c r="A1" s="40" t="s">
        <v>1015</v>
      </c>
      <c r="B1" s="69" t="s">
        <v>382</v>
      </c>
      <c r="C1" s="69" t="s">
        <v>3</v>
      </c>
      <c r="D1" s="69" t="s">
        <v>0</v>
      </c>
      <c r="E1" s="69" t="s">
        <v>386</v>
      </c>
      <c r="F1" s="69" t="s">
        <v>387</v>
      </c>
      <c r="G1" s="70" t="s">
        <v>388</v>
      </c>
      <c r="H1" s="69" t="s">
        <v>389</v>
      </c>
      <c r="I1" s="69" t="s">
        <v>390</v>
      </c>
    </row>
    <row r="2" spans="1:9" x14ac:dyDescent="0.2">
      <c r="A2" s="40" t="str">
        <f>VLOOKUP(D2,Consolidated!M:M,1,0)</f>
        <v> APACHKIADU4V03</v>
      </c>
      <c r="B2" s="160" t="s">
        <v>750</v>
      </c>
      <c r="C2" s="160" t="s">
        <v>773</v>
      </c>
      <c r="D2" s="160" t="s">
        <v>805</v>
      </c>
      <c r="E2" s="160" t="s">
        <v>806</v>
      </c>
      <c r="F2" s="160" t="s">
        <v>745</v>
      </c>
      <c r="G2" s="160" t="s">
        <v>798</v>
      </c>
      <c r="H2" s="160" t="s">
        <v>746</v>
      </c>
      <c r="I2" s="160" t="s">
        <v>747</v>
      </c>
    </row>
    <row r="3" spans="1:9" x14ac:dyDescent="0.2">
      <c r="A3" s="40" t="str">
        <f>VLOOKUP(D3,Consolidated!M:M,1,0)</f>
        <v> APACHKIADU4V04</v>
      </c>
      <c r="B3" s="160" t="s">
        <v>750</v>
      </c>
      <c r="C3" s="160" t="s">
        <v>773</v>
      </c>
      <c r="D3" s="160" t="s">
        <v>807</v>
      </c>
      <c r="E3" s="160" t="s">
        <v>808</v>
      </c>
      <c r="F3" s="160" t="s">
        <v>745</v>
      </c>
      <c r="G3" s="160" t="s">
        <v>798</v>
      </c>
      <c r="H3" s="160" t="s">
        <v>746</v>
      </c>
      <c r="I3" s="160" t="s">
        <v>747</v>
      </c>
    </row>
    <row r="4" spans="1:9" x14ac:dyDescent="0.2">
      <c r="A4" s="40" t="str">
        <f>VLOOKUP(D4,Consolidated!M:M,1,0)</f>
        <v>APACHKASTU4V03</v>
      </c>
      <c r="B4" s="160" t="s">
        <v>750</v>
      </c>
      <c r="C4" s="160" t="s">
        <v>751</v>
      </c>
      <c r="D4" s="160" t="s">
        <v>801</v>
      </c>
      <c r="E4" s="160" t="s">
        <v>802</v>
      </c>
      <c r="F4" s="160" t="s">
        <v>745</v>
      </c>
      <c r="G4" s="160" t="s">
        <v>798</v>
      </c>
      <c r="H4" s="160" t="s">
        <v>746</v>
      </c>
      <c r="I4" s="160" t="s">
        <v>747</v>
      </c>
    </row>
    <row r="5" spans="1:9" x14ac:dyDescent="0.2">
      <c r="A5" s="40" t="str">
        <f>VLOOKUP(D5,Consolidated!M:M,1,0)</f>
        <v>APACHKASTU4V04</v>
      </c>
      <c r="B5" s="160" t="s">
        <v>750</v>
      </c>
      <c r="C5" s="160" t="s">
        <v>751</v>
      </c>
      <c r="D5" s="160" t="s">
        <v>803</v>
      </c>
      <c r="E5" s="160" t="s">
        <v>804</v>
      </c>
      <c r="F5" s="160" t="s">
        <v>745</v>
      </c>
      <c r="G5" s="160" t="s">
        <v>798</v>
      </c>
      <c r="H5" s="160" t="s">
        <v>746</v>
      </c>
      <c r="I5" s="160" t="s">
        <v>747</v>
      </c>
    </row>
    <row r="6" spans="1:9" x14ac:dyDescent="0.2">
      <c r="A6" s="40" t="str">
        <f>VLOOKUP(D6,Consolidated!M:M,1,0)</f>
        <v>APACHKEXHMGTV01</v>
      </c>
      <c r="B6" s="160" t="s">
        <v>750</v>
      </c>
      <c r="C6" s="160" t="s">
        <v>751</v>
      </c>
      <c r="D6" s="160" t="s">
        <v>859</v>
      </c>
      <c r="E6" s="160" t="s">
        <v>860</v>
      </c>
      <c r="F6" s="160" t="s">
        <v>745</v>
      </c>
      <c r="G6" s="160" t="s">
        <v>858</v>
      </c>
      <c r="H6" s="160" t="s">
        <v>781</v>
      </c>
      <c r="I6" s="160" t="s">
        <v>747</v>
      </c>
    </row>
    <row r="7" spans="1:9" x14ac:dyDescent="0.2">
      <c r="A7" s="40" t="str">
        <f>VLOOKUP(D7,Consolidated!M:M,1,0)</f>
        <v>APACHKWINUV7645</v>
      </c>
      <c r="B7" s="160" t="s">
        <v>750</v>
      </c>
      <c r="C7" s="160" t="s">
        <v>751</v>
      </c>
      <c r="D7" s="160" t="s">
        <v>761</v>
      </c>
      <c r="E7" s="160" t="s">
        <v>762</v>
      </c>
      <c r="F7" s="160" t="s">
        <v>745</v>
      </c>
      <c r="G7" s="160" t="s">
        <v>534</v>
      </c>
      <c r="H7" s="160" t="s">
        <v>754</v>
      </c>
      <c r="I7" s="160" t="s">
        <v>747</v>
      </c>
    </row>
    <row r="8" spans="1:9" x14ac:dyDescent="0.2">
      <c r="A8" s="40" t="str">
        <f>VLOOKUP(D8,Consolidated!M:M,1,0)</f>
        <v>APACHKWINUV7646</v>
      </c>
      <c r="B8" s="160" t="s">
        <v>750</v>
      </c>
      <c r="C8" s="160" t="s">
        <v>751</v>
      </c>
      <c r="D8" s="160" t="s">
        <v>763</v>
      </c>
      <c r="E8" s="160" t="s">
        <v>764</v>
      </c>
      <c r="F8" s="160" t="s">
        <v>745</v>
      </c>
      <c r="G8" s="160" t="s">
        <v>534</v>
      </c>
      <c r="H8" s="160" t="s">
        <v>754</v>
      </c>
      <c r="I8" s="160" t="s">
        <v>747</v>
      </c>
    </row>
    <row r="9" spans="1:9" x14ac:dyDescent="0.2">
      <c r="A9" s="40" t="str">
        <f>VLOOKUP(D9,Consolidated!M:M,1,0)</f>
        <v>APACHKWINUV7857</v>
      </c>
      <c r="B9" s="160" t="s">
        <v>750</v>
      </c>
      <c r="C9" s="160" t="s">
        <v>751</v>
      </c>
      <c r="D9" s="160" t="s">
        <v>752</v>
      </c>
      <c r="E9" s="160" t="s">
        <v>753</v>
      </c>
      <c r="F9" s="160" t="s">
        <v>745</v>
      </c>
      <c r="G9" s="160" t="s">
        <v>534</v>
      </c>
      <c r="H9" s="160" t="s">
        <v>754</v>
      </c>
      <c r="I9" s="160" t="s">
        <v>747</v>
      </c>
    </row>
    <row r="10" spans="1:9" x14ac:dyDescent="0.2">
      <c r="A10" s="40" t="str">
        <f>VLOOKUP(D10,Consolidated!M:M,1,0)</f>
        <v>APACHKWINUV7858</v>
      </c>
      <c r="B10" s="160" t="s">
        <v>750</v>
      </c>
      <c r="C10" s="160" t="s">
        <v>751</v>
      </c>
      <c r="D10" s="160" t="s">
        <v>755</v>
      </c>
      <c r="E10" s="160" t="s">
        <v>756</v>
      </c>
      <c r="F10" s="160" t="s">
        <v>745</v>
      </c>
      <c r="G10" s="160" t="s">
        <v>534</v>
      </c>
      <c r="H10" s="160" t="s">
        <v>754</v>
      </c>
      <c r="I10" s="160" t="s">
        <v>747</v>
      </c>
    </row>
    <row r="11" spans="1:9" x14ac:dyDescent="0.2">
      <c r="A11" s="40" t="str">
        <f>VLOOKUP(D11,Consolidated!M:M,1,0)</f>
        <v>APACSGEXHMGTV01</v>
      </c>
      <c r="B11" s="160" t="s">
        <v>741</v>
      </c>
      <c r="C11" s="160" t="s">
        <v>742</v>
      </c>
      <c r="D11" s="160" t="s">
        <v>856</v>
      </c>
      <c r="E11" s="160" t="s">
        <v>857</v>
      </c>
      <c r="F11" s="160" t="s">
        <v>745</v>
      </c>
      <c r="G11" s="160" t="s">
        <v>858</v>
      </c>
      <c r="H11" s="160" t="s">
        <v>746</v>
      </c>
      <c r="I11" s="160" t="s">
        <v>747</v>
      </c>
    </row>
    <row r="12" spans="1:9" x14ac:dyDescent="0.2">
      <c r="A12" s="40" t="str">
        <f>VLOOKUP(D12,Consolidated!M:M,1,0)</f>
        <v>APACSGU4V03</v>
      </c>
      <c r="B12" s="160" t="s">
        <v>741</v>
      </c>
      <c r="C12" s="160" t="s">
        <v>741</v>
      </c>
      <c r="D12" s="160" t="s">
        <v>796</v>
      </c>
      <c r="E12" s="160" t="s">
        <v>797</v>
      </c>
      <c r="F12" s="160" t="s">
        <v>745</v>
      </c>
      <c r="G12" s="160" t="s">
        <v>798</v>
      </c>
      <c r="H12" s="160" t="s">
        <v>746</v>
      </c>
      <c r="I12" s="160" t="s">
        <v>747</v>
      </c>
    </row>
    <row r="13" spans="1:9" x14ac:dyDescent="0.2">
      <c r="A13" s="40" t="str">
        <f>VLOOKUP(D13,Consolidated!M:M,1,0)</f>
        <v>APACSGU4V04</v>
      </c>
      <c r="B13" s="160" t="s">
        <v>741</v>
      </c>
      <c r="C13" s="160" t="s">
        <v>741</v>
      </c>
      <c r="D13" s="160" t="s">
        <v>799</v>
      </c>
      <c r="E13" s="160" t="s">
        <v>800</v>
      </c>
      <c r="F13" s="160" t="s">
        <v>745</v>
      </c>
      <c r="G13" s="160" t="s">
        <v>798</v>
      </c>
      <c r="H13" s="160" t="s">
        <v>746</v>
      </c>
      <c r="I13" s="160" t="s">
        <v>747</v>
      </c>
    </row>
    <row r="14" spans="1:9" x14ac:dyDescent="0.2">
      <c r="A14" s="40" t="str">
        <f>VLOOKUP(D14,Consolidated!M:M,1,0)</f>
        <v>APACSGVPMC001</v>
      </c>
      <c r="B14" s="160" t="s">
        <v>741</v>
      </c>
      <c r="C14" s="160" t="s">
        <v>742</v>
      </c>
      <c r="D14" s="160" t="s">
        <v>847</v>
      </c>
      <c r="E14" s="160" t="s">
        <v>848</v>
      </c>
      <c r="F14" s="160" t="s">
        <v>745</v>
      </c>
      <c r="G14" s="160" t="s">
        <v>849</v>
      </c>
      <c r="H14" s="160" t="s">
        <v>746</v>
      </c>
      <c r="I14" s="160" t="s">
        <v>747</v>
      </c>
    </row>
    <row r="15" spans="1:9" x14ac:dyDescent="0.2">
      <c r="A15" s="40" t="str">
        <f>VLOOKUP(D15,Consolidated!M:M,1,0)</f>
        <v>APACSGWINPV7860</v>
      </c>
      <c r="B15" s="160" t="s">
        <v>741</v>
      </c>
      <c r="C15" s="160" t="s">
        <v>742</v>
      </c>
      <c r="D15" s="160" t="s">
        <v>757</v>
      </c>
      <c r="E15" s="160" t="s">
        <v>758</v>
      </c>
      <c r="F15" s="160" t="s">
        <v>745</v>
      </c>
      <c r="G15" s="160" t="s">
        <v>534</v>
      </c>
      <c r="H15" s="160" t="s">
        <v>746</v>
      </c>
      <c r="I15" s="160" t="s">
        <v>747</v>
      </c>
    </row>
    <row r="16" spans="1:9" x14ac:dyDescent="0.2">
      <c r="A16" s="40" t="str">
        <f>VLOOKUP(D16,Consolidated!M:M,1,0)</f>
        <v>APACSGWINPV7861</v>
      </c>
      <c r="B16" s="160" t="s">
        <v>741</v>
      </c>
      <c r="C16" s="160" t="s">
        <v>742</v>
      </c>
      <c r="D16" s="160" t="s">
        <v>759</v>
      </c>
      <c r="E16" s="160" t="s">
        <v>760</v>
      </c>
      <c r="F16" s="160" t="s">
        <v>745</v>
      </c>
      <c r="G16" s="160" t="s">
        <v>534</v>
      </c>
      <c r="H16" s="160" t="s">
        <v>746</v>
      </c>
      <c r="I16" s="160" t="s">
        <v>747</v>
      </c>
    </row>
    <row r="17" spans="1:9" x14ac:dyDescent="0.2">
      <c r="A17" s="40" t="str">
        <f>VLOOKUP(D17,Consolidated!M:M,1,0)</f>
        <v>APACSGWINPV7863</v>
      </c>
      <c r="B17" s="160" t="s">
        <v>741</v>
      </c>
      <c r="C17" s="160" t="s">
        <v>742</v>
      </c>
      <c r="D17" s="160" t="s">
        <v>743</v>
      </c>
      <c r="E17" s="160" t="s">
        <v>744</v>
      </c>
      <c r="F17" s="160" t="s">
        <v>745</v>
      </c>
      <c r="G17" s="160" t="s">
        <v>534</v>
      </c>
      <c r="H17" s="160" t="s">
        <v>746</v>
      </c>
      <c r="I17" s="160" t="s">
        <v>747</v>
      </c>
    </row>
    <row r="18" spans="1:9" x14ac:dyDescent="0.2">
      <c r="A18" s="40" t="str">
        <f>VLOOKUP(D18,Consolidated!M:M,1,0)</f>
        <v>APACSGWINPV7864</v>
      </c>
      <c r="B18" s="160" t="s">
        <v>741</v>
      </c>
      <c r="C18" s="160" t="s">
        <v>742</v>
      </c>
      <c r="D18" s="160" t="s">
        <v>748</v>
      </c>
      <c r="E18" s="160" t="s">
        <v>749</v>
      </c>
      <c r="F18" s="160" t="s">
        <v>745</v>
      </c>
      <c r="G18" s="160" t="s">
        <v>534</v>
      </c>
      <c r="H18" s="160" t="s">
        <v>746</v>
      </c>
      <c r="I18" s="160" t="s">
        <v>747</v>
      </c>
    </row>
    <row r="19" spans="1:9" x14ac:dyDescent="0.2">
      <c r="A19" s="40" t="str">
        <f>VLOOKUP(D19,Consolidated!M:M,1,0)</f>
        <v>HKASTCTILXSAN1C</v>
      </c>
      <c r="B19" s="160" t="s">
        <v>750</v>
      </c>
      <c r="C19" s="160" t="s">
        <v>751</v>
      </c>
      <c r="D19" s="160" t="s">
        <v>779</v>
      </c>
      <c r="E19" s="160" t="s">
        <v>780</v>
      </c>
      <c r="F19" s="160" t="s">
        <v>767</v>
      </c>
      <c r="G19" s="160" t="s">
        <v>768</v>
      </c>
      <c r="H19" s="160" t="s">
        <v>781</v>
      </c>
      <c r="I19" s="160" t="s">
        <v>769</v>
      </c>
    </row>
    <row r="20" spans="1:9" x14ac:dyDescent="0.2">
      <c r="A20" s="40" t="str">
        <f>VLOOKUP(D20,Consolidated!M:M,1,0)</f>
        <v>HKASTCTILXSAN2C</v>
      </c>
      <c r="B20" s="160" t="s">
        <v>750</v>
      </c>
      <c r="C20" s="160" t="s">
        <v>751</v>
      </c>
      <c r="D20" s="160" t="s">
        <v>782</v>
      </c>
      <c r="E20" s="160" t="s">
        <v>783</v>
      </c>
      <c r="F20" s="160" t="s">
        <v>767</v>
      </c>
      <c r="G20" s="160" t="s">
        <v>768</v>
      </c>
      <c r="H20" s="160" t="s">
        <v>781</v>
      </c>
      <c r="I20" s="160" t="s">
        <v>769</v>
      </c>
    </row>
    <row r="21" spans="1:9" x14ac:dyDescent="0.2">
      <c r="A21" s="40" t="str">
        <f>VLOOKUP(D21,Consolidated!M:M,1,0)</f>
        <v>HKGCTISANXIO009</v>
      </c>
      <c r="B21" s="160" t="s">
        <v>750</v>
      </c>
      <c r="C21" s="160" t="s">
        <v>751</v>
      </c>
      <c r="D21" s="160" t="s">
        <v>845</v>
      </c>
      <c r="E21" s="160" t="s">
        <v>846</v>
      </c>
      <c r="F21" s="160" t="s">
        <v>745</v>
      </c>
      <c r="G21" s="160" t="s">
        <v>844</v>
      </c>
      <c r="H21" s="160" t="s">
        <v>781</v>
      </c>
      <c r="I21" s="160" t="s">
        <v>747</v>
      </c>
    </row>
    <row r="22" spans="1:9" x14ac:dyDescent="0.2">
      <c r="A22" s="40" t="str">
        <f>VLOOKUP(D22,Consolidated!M:M,1,0)</f>
        <v xml:space="preserve">HKGCTISVXMS8001 </v>
      </c>
      <c r="B22" s="160" t="s">
        <v>750</v>
      </c>
      <c r="C22" s="160" t="s">
        <v>751</v>
      </c>
      <c r="D22" s="160" t="s">
        <v>826</v>
      </c>
      <c r="E22" s="160" t="s">
        <v>827</v>
      </c>
      <c r="F22" s="160" t="s">
        <v>767</v>
      </c>
      <c r="G22" s="160" t="s">
        <v>811</v>
      </c>
      <c r="H22" s="160" t="s">
        <v>746</v>
      </c>
      <c r="I22" s="160" t="s">
        <v>769</v>
      </c>
    </row>
    <row r="23" spans="1:9" x14ac:dyDescent="0.2">
      <c r="A23" s="40" t="str">
        <f>VLOOKUP(D23,Consolidated!M:M,1,0)</f>
        <v>HKGCTISVXMS8002</v>
      </c>
      <c r="B23" s="160" t="s">
        <v>750</v>
      </c>
      <c r="C23" s="160" t="s">
        <v>751</v>
      </c>
      <c r="D23" s="160" t="s">
        <v>828</v>
      </c>
      <c r="E23" s="160" t="s">
        <v>829</v>
      </c>
      <c r="F23" s="160" t="s">
        <v>767</v>
      </c>
      <c r="G23" s="160" t="s">
        <v>811</v>
      </c>
      <c r="H23" s="160" t="s">
        <v>746</v>
      </c>
      <c r="I23" s="160" t="s">
        <v>769</v>
      </c>
    </row>
    <row r="24" spans="1:9" x14ac:dyDescent="0.2">
      <c r="A24" s="40" t="str">
        <f>VLOOKUP(D24,Consolidated!M:M,1,0)</f>
        <v>HKGCTISVXMS8003</v>
      </c>
      <c r="B24" s="160" t="s">
        <v>750</v>
      </c>
      <c r="C24" s="160" t="s">
        <v>751</v>
      </c>
      <c r="D24" s="160" t="s">
        <v>830</v>
      </c>
      <c r="E24" s="160" t="s">
        <v>831</v>
      </c>
      <c r="F24" s="160" t="s">
        <v>767</v>
      </c>
      <c r="G24" s="160" t="s">
        <v>811</v>
      </c>
      <c r="H24" s="160" t="s">
        <v>746</v>
      </c>
      <c r="I24" s="160" t="s">
        <v>769</v>
      </c>
    </row>
    <row r="25" spans="1:9" x14ac:dyDescent="0.2">
      <c r="A25" s="40" t="str">
        <f>VLOOKUP(D25,Consolidated!M:M,1,0)</f>
        <v>HKGCTISVXMS8004</v>
      </c>
      <c r="B25" s="160" t="s">
        <v>750</v>
      </c>
      <c r="C25" s="160" t="s">
        <v>751</v>
      </c>
      <c r="D25" s="160" t="s">
        <v>832</v>
      </c>
      <c r="E25" s="160" t="s">
        <v>833</v>
      </c>
      <c r="F25" s="160" t="s">
        <v>767</v>
      </c>
      <c r="G25" s="160" t="s">
        <v>811</v>
      </c>
      <c r="H25" s="160" t="s">
        <v>746</v>
      </c>
      <c r="I25" s="160" t="s">
        <v>769</v>
      </c>
    </row>
    <row r="26" spans="1:9" x14ac:dyDescent="0.2">
      <c r="A26" s="40" t="str">
        <f>VLOOKUP(D26,Consolidated!M:M,1,0)</f>
        <v>HKGCTISVXMS8005</v>
      </c>
      <c r="B26" s="160" t="s">
        <v>750</v>
      </c>
      <c r="C26" s="160" t="s">
        <v>751</v>
      </c>
      <c r="D26" s="160" t="s">
        <v>834</v>
      </c>
      <c r="E26" s="160" t="s">
        <v>835</v>
      </c>
      <c r="F26" s="160" t="s">
        <v>767</v>
      </c>
      <c r="G26" s="160" t="s">
        <v>811</v>
      </c>
      <c r="H26" s="160" t="s">
        <v>746</v>
      </c>
      <c r="I26" s="160" t="s">
        <v>769</v>
      </c>
    </row>
    <row r="27" spans="1:9" x14ac:dyDescent="0.2">
      <c r="A27" s="40" t="str">
        <f>VLOOKUP(D27,Consolidated!M:M,1,0)</f>
        <v>HKGCTISVXMS8006</v>
      </c>
      <c r="B27" s="160" t="s">
        <v>750</v>
      </c>
      <c r="C27" s="160" t="s">
        <v>751</v>
      </c>
      <c r="D27" s="160" t="s">
        <v>836</v>
      </c>
      <c r="E27" s="160" t="s">
        <v>837</v>
      </c>
      <c r="F27" s="160" t="s">
        <v>767</v>
      </c>
      <c r="G27" s="160" t="s">
        <v>811</v>
      </c>
      <c r="H27" s="160" t="s">
        <v>746</v>
      </c>
      <c r="I27" s="160" t="s">
        <v>769</v>
      </c>
    </row>
    <row r="28" spans="1:9" x14ac:dyDescent="0.2">
      <c r="A28" s="40" t="str">
        <f>VLOOKUP(D28,Consolidated!M:M,1,0)</f>
        <v>HKGCTISVXMS8007</v>
      </c>
      <c r="B28" s="160" t="s">
        <v>750</v>
      </c>
      <c r="C28" s="160" t="s">
        <v>751</v>
      </c>
      <c r="D28" s="160" t="s">
        <v>838</v>
      </c>
      <c r="E28" s="160" t="s">
        <v>839</v>
      </c>
      <c r="F28" s="160" t="s">
        <v>767</v>
      </c>
      <c r="G28" s="160" t="s">
        <v>811</v>
      </c>
      <c r="H28" s="160" t="s">
        <v>746</v>
      </c>
      <c r="I28" s="160" t="s">
        <v>769</v>
      </c>
    </row>
    <row r="29" spans="1:9" x14ac:dyDescent="0.2">
      <c r="A29" s="40" t="str">
        <f>VLOOKUP(D29,Consolidated!M:M,1,0)</f>
        <v>HKGCTISVXMS8008</v>
      </c>
      <c r="B29" s="160" t="s">
        <v>750</v>
      </c>
      <c r="C29" s="160" t="s">
        <v>751</v>
      </c>
      <c r="D29" s="160" t="s">
        <v>840</v>
      </c>
      <c r="E29" s="160" t="s">
        <v>841</v>
      </c>
      <c r="F29" s="160" t="s">
        <v>767</v>
      </c>
      <c r="G29" s="160" t="s">
        <v>811</v>
      </c>
      <c r="H29" s="160" t="s">
        <v>746</v>
      </c>
      <c r="I29" s="160" t="s">
        <v>769</v>
      </c>
    </row>
    <row r="30" spans="1:9" x14ac:dyDescent="0.2">
      <c r="A30" s="40" t="str">
        <f>VLOOKUP(D30,Consolidated!M:M,1,0)</f>
        <v>HLIXIU170</v>
      </c>
      <c r="B30" s="160" t="s">
        <v>750</v>
      </c>
      <c r="C30" s="160" t="s">
        <v>773</v>
      </c>
      <c r="D30" s="160" t="s">
        <v>777</v>
      </c>
      <c r="E30" s="160" t="s">
        <v>778</v>
      </c>
      <c r="F30" s="160" t="s">
        <v>767</v>
      </c>
      <c r="G30" s="160" t="s">
        <v>768</v>
      </c>
      <c r="H30" s="160" t="s">
        <v>754</v>
      </c>
      <c r="I30" s="160" t="s">
        <v>769</v>
      </c>
    </row>
    <row r="31" spans="1:9" x14ac:dyDescent="0.2">
      <c r="A31" s="40" t="str">
        <f>VLOOKUP(D31,Consolidated!M:M,1,0)</f>
        <v>HLIXIU633</v>
      </c>
      <c r="B31" s="160" t="s">
        <v>750</v>
      </c>
      <c r="C31" s="160" t="s">
        <v>773</v>
      </c>
      <c r="D31" s="160" t="s">
        <v>794</v>
      </c>
      <c r="E31" s="160" t="s">
        <v>795</v>
      </c>
      <c r="F31" s="160" t="s">
        <v>767</v>
      </c>
      <c r="G31" s="160" t="s">
        <v>768</v>
      </c>
      <c r="H31" s="160" t="s">
        <v>781</v>
      </c>
      <c r="I31" s="160" t="s">
        <v>769</v>
      </c>
    </row>
    <row r="32" spans="1:9" x14ac:dyDescent="0.2">
      <c r="A32" s="40" t="str">
        <f>VLOOKUP(D32,Consolidated!M:M,1,0)</f>
        <v>HLIXIU634</v>
      </c>
      <c r="B32" s="160" t="s">
        <v>750</v>
      </c>
      <c r="C32" s="160" t="s">
        <v>751</v>
      </c>
      <c r="D32" s="160" t="s">
        <v>792</v>
      </c>
      <c r="E32" s="160" t="s">
        <v>793</v>
      </c>
      <c r="F32" s="160" t="s">
        <v>767</v>
      </c>
      <c r="G32" s="160" t="s">
        <v>768</v>
      </c>
      <c r="H32" s="160" t="s">
        <v>781</v>
      </c>
      <c r="I32" s="160" t="s">
        <v>769</v>
      </c>
    </row>
    <row r="33" spans="1:9" x14ac:dyDescent="0.2">
      <c r="A33" s="40" t="str">
        <f>VLOOKUP(D33,Consolidated!M:M,1,0)</f>
        <v>HSSUNSMM02</v>
      </c>
      <c r="B33" s="160" t="s">
        <v>750</v>
      </c>
      <c r="C33" s="160" t="s">
        <v>773</v>
      </c>
      <c r="D33" s="160" t="s">
        <v>774</v>
      </c>
      <c r="E33" s="160" t="s">
        <v>775</v>
      </c>
      <c r="F33" s="160" t="s">
        <v>767</v>
      </c>
      <c r="G33" s="160" t="s">
        <v>768</v>
      </c>
      <c r="H33" s="160" t="s">
        <v>776</v>
      </c>
      <c r="I33" s="160" t="s">
        <v>769</v>
      </c>
    </row>
    <row r="34" spans="1:9" x14ac:dyDescent="0.2">
      <c r="A34" s="40" t="str">
        <f>VLOOKUP(D34,Consolidated!M:M,1,0)</f>
        <v>SGCTCTILXSAN1P</v>
      </c>
      <c r="B34" s="160" t="s">
        <v>741</v>
      </c>
      <c r="C34" s="160" t="s">
        <v>741</v>
      </c>
      <c r="D34" s="160" t="s">
        <v>784</v>
      </c>
      <c r="E34" s="160" t="s">
        <v>785</v>
      </c>
      <c r="F34" s="160" t="s">
        <v>767</v>
      </c>
      <c r="G34" s="160" t="s">
        <v>768</v>
      </c>
      <c r="H34" s="160" t="s">
        <v>746</v>
      </c>
      <c r="I34" s="160" t="s">
        <v>769</v>
      </c>
    </row>
    <row r="35" spans="1:9" x14ac:dyDescent="0.2">
      <c r="A35" s="40" t="str">
        <f>VLOOKUP(D35,Consolidated!M:M,1,0)</f>
        <v>SGCTCTILXSAN2P</v>
      </c>
      <c r="B35" s="160" t="s">
        <v>741</v>
      </c>
      <c r="C35" s="160" t="s">
        <v>741</v>
      </c>
      <c r="D35" s="160" t="s">
        <v>786</v>
      </c>
      <c r="E35" s="160" t="s">
        <v>787</v>
      </c>
      <c r="F35" s="160" t="s">
        <v>767</v>
      </c>
      <c r="G35" s="160" t="s">
        <v>768</v>
      </c>
      <c r="H35" s="160" t="s">
        <v>746</v>
      </c>
      <c r="I35" s="160" t="s">
        <v>769</v>
      </c>
    </row>
    <row r="36" spans="1:9" x14ac:dyDescent="0.2">
      <c r="A36" s="40" t="str">
        <f>VLOOKUP(D36,Consolidated!M:M,1,0)</f>
        <v>SGCTILXSANA01P</v>
      </c>
      <c r="B36" s="160" t="s">
        <v>741</v>
      </c>
      <c r="C36" s="160" t="s">
        <v>742</v>
      </c>
      <c r="D36" s="160" t="s">
        <v>854</v>
      </c>
      <c r="E36" s="160" t="s">
        <v>855</v>
      </c>
      <c r="F36" s="160" t="s">
        <v>767</v>
      </c>
      <c r="G36" s="160" t="s">
        <v>851</v>
      </c>
      <c r="H36" s="160" t="s">
        <v>746</v>
      </c>
      <c r="I36" s="160" t="s">
        <v>747</v>
      </c>
    </row>
    <row r="37" spans="1:9" x14ac:dyDescent="0.2">
      <c r="A37" s="40" t="str">
        <f>VLOOKUP(D37,Consolidated!M:M,1,0)</f>
        <v xml:space="preserve">SINCTISANXIO009 </v>
      </c>
      <c r="B37" s="160" t="s">
        <v>741</v>
      </c>
      <c r="C37" s="160" t="s">
        <v>742</v>
      </c>
      <c r="D37" s="160" t="s">
        <v>842</v>
      </c>
      <c r="E37" s="160" t="s">
        <v>843</v>
      </c>
      <c r="F37" s="160" t="s">
        <v>745</v>
      </c>
      <c r="G37" s="160" t="s">
        <v>844</v>
      </c>
      <c r="H37" s="160" t="s">
        <v>746</v>
      </c>
      <c r="I37" s="160" t="s">
        <v>747</v>
      </c>
    </row>
    <row r="38" spans="1:9" x14ac:dyDescent="0.2">
      <c r="A38" s="40" t="str">
        <f>VLOOKUP(D38,Consolidated!M:M,1,0)</f>
        <v>SINCTISVXMS8001</v>
      </c>
      <c r="B38" s="160" t="s">
        <v>741</v>
      </c>
      <c r="C38" s="160" t="s">
        <v>742</v>
      </c>
      <c r="D38" s="160" t="s">
        <v>824</v>
      </c>
      <c r="E38" s="160" t="s">
        <v>825</v>
      </c>
      <c r="F38" s="160" t="s">
        <v>767</v>
      </c>
      <c r="G38" s="160" t="s">
        <v>811</v>
      </c>
      <c r="H38" s="160" t="s">
        <v>746</v>
      </c>
      <c r="I38" s="160" t="s">
        <v>769</v>
      </c>
    </row>
    <row r="39" spans="1:9" x14ac:dyDescent="0.2">
      <c r="A39" s="40" t="str">
        <f>VLOOKUP(D39,Consolidated!M:M,1,0)</f>
        <v>SINCTISVXMS8002</v>
      </c>
      <c r="B39" s="160" t="s">
        <v>741</v>
      </c>
      <c r="C39" s="160" t="s">
        <v>742</v>
      </c>
      <c r="D39" s="160" t="s">
        <v>822</v>
      </c>
      <c r="E39" s="160" t="s">
        <v>823</v>
      </c>
      <c r="F39" s="160" t="s">
        <v>767</v>
      </c>
      <c r="G39" s="160" t="s">
        <v>811</v>
      </c>
      <c r="H39" s="160" t="s">
        <v>746</v>
      </c>
      <c r="I39" s="160" t="s">
        <v>769</v>
      </c>
    </row>
    <row r="40" spans="1:9" x14ac:dyDescent="0.2">
      <c r="A40" s="40" t="str">
        <f>VLOOKUP(D40,Consolidated!M:M,1,0)</f>
        <v>SINCTISVXMS8003</v>
      </c>
      <c r="B40" s="160" t="s">
        <v>741</v>
      </c>
      <c r="C40" s="160" t="s">
        <v>742</v>
      </c>
      <c r="D40" s="160" t="s">
        <v>820</v>
      </c>
      <c r="E40" s="160" t="s">
        <v>821</v>
      </c>
      <c r="F40" s="160" t="s">
        <v>767</v>
      </c>
      <c r="G40" s="160" t="s">
        <v>811</v>
      </c>
      <c r="H40" s="160" t="s">
        <v>746</v>
      </c>
      <c r="I40" s="160" t="s">
        <v>769</v>
      </c>
    </row>
    <row r="41" spans="1:9" x14ac:dyDescent="0.2">
      <c r="A41" s="40" t="str">
        <f>VLOOKUP(D41,Consolidated!M:M,1,0)</f>
        <v>SINCTISVXMS8004</v>
      </c>
      <c r="B41" s="160" t="s">
        <v>741</v>
      </c>
      <c r="C41" s="160" t="s">
        <v>742</v>
      </c>
      <c r="D41" s="160" t="s">
        <v>818</v>
      </c>
      <c r="E41" s="160" t="s">
        <v>819</v>
      </c>
      <c r="F41" s="160" t="s">
        <v>767</v>
      </c>
      <c r="G41" s="160" t="s">
        <v>811</v>
      </c>
      <c r="H41" s="160" t="s">
        <v>746</v>
      </c>
      <c r="I41" s="160" t="s">
        <v>769</v>
      </c>
    </row>
    <row r="42" spans="1:9" x14ac:dyDescent="0.2">
      <c r="A42" s="40" t="str">
        <f>VLOOKUP(D42,Consolidated!M:M,1,0)</f>
        <v>SINCTISVXMS8005</v>
      </c>
      <c r="B42" s="160" t="s">
        <v>741</v>
      </c>
      <c r="C42" s="160" t="s">
        <v>742</v>
      </c>
      <c r="D42" s="160" t="s">
        <v>816</v>
      </c>
      <c r="E42" s="160" t="s">
        <v>817</v>
      </c>
      <c r="F42" s="160" t="s">
        <v>767</v>
      </c>
      <c r="G42" s="160" t="s">
        <v>811</v>
      </c>
      <c r="H42" s="160" t="s">
        <v>746</v>
      </c>
      <c r="I42" s="160" t="s">
        <v>769</v>
      </c>
    </row>
    <row r="43" spans="1:9" x14ac:dyDescent="0.2">
      <c r="A43" s="40" t="str">
        <f>VLOOKUP(D43,Consolidated!M:M,1,0)</f>
        <v>SINCTISVXMS8006</v>
      </c>
      <c r="B43" s="160" t="s">
        <v>741</v>
      </c>
      <c r="C43" s="160" t="s">
        <v>742</v>
      </c>
      <c r="D43" s="160" t="s">
        <v>814</v>
      </c>
      <c r="E43" s="160" t="s">
        <v>815</v>
      </c>
      <c r="F43" s="160" t="s">
        <v>767</v>
      </c>
      <c r="G43" s="160" t="s">
        <v>811</v>
      </c>
      <c r="H43" s="160" t="s">
        <v>746</v>
      </c>
      <c r="I43" s="160" t="s">
        <v>769</v>
      </c>
    </row>
    <row r="44" spans="1:9" x14ac:dyDescent="0.2">
      <c r="A44" s="40" t="str">
        <f>VLOOKUP(D44,Consolidated!M:M,1,0)</f>
        <v>SINCTISVXMS8007</v>
      </c>
      <c r="B44" s="160" t="s">
        <v>741</v>
      </c>
      <c r="C44" s="160" t="s">
        <v>742</v>
      </c>
      <c r="D44" s="160" t="s">
        <v>812</v>
      </c>
      <c r="E44" s="160" t="s">
        <v>813</v>
      </c>
      <c r="F44" s="160" t="s">
        <v>767</v>
      </c>
      <c r="G44" s="160" t="s">
        <v>811</v>
      </c>
      <c r="H44" s="160" t="s">
        <v>746</v>
      </c>
      <c r="I44" s="160" t="s">
        <v>769</v>
      </c>
    </row>
    <row r="45" spans="1:9" x14ac:dyDescent="0.2">
      <c r="A45" s="40" t="str">
        <f>VLOOKUP(D45,Consolidated!M:M,1,0)</f>
        <v xml:space="preserve">SINCTISVXMS8008 </v>
      </c>
      <c r="B45" s="160" t="s">
        <v>741</v>
      </c>
      <c r="C45" s="160" t="s">
        <v>742</v>
      </c>
      <c r="D45" s="160" t="s">
        <v>809</v>
      </c>
      <c r="E45" s="160" t="s">
        <v>810</v>
      </c>
      <c r="F45" s="160" t="s">
        <v>767</v>
      </c>
      <c r="G45" s="160" t="s">
        <v>811</v>
      </c>
      <c r="H45" s="160" t="s">
        <v>746</v>
      </c>
      <c r="I45" s="160" t="s">
        <v>769</v>
      </c>
    </row>
    <row r="46" spans="1:9" x14ac:dyDescent="0.2">
      <c r="A46" s="40" t="str">
        <f>VLOOKUP(D46,Consolidated!M:M,1,0)</f>
        <v>SLIXGP828</v>
      </c>
      <c r="B46" s="160" t="s">
        <v>741</v>
      </c>
      <c r="C46" s="160" t="s">
        <v>742</v>
      </c>
      <c r="D46" s="160" t="s">
        <v>852</v>
      </c>
      <c r="E46" s="160" t="s">
        <v>853</v>
      </c>
      <c r="F46" s="160" t="s">
        <v>767</v>
      </c>
      <c r="G46" s="160" t="s">
        <v>851</v>
      </c>
      <c r="H46" s="160" t="s">
        <v>746</v>
      </c>
      <c r="I46" s="160" t="s">
        <v>747</v>
      </c>
    </row>
    <row r="47" spans="1:9" x14ac:dyDescent="0.2">
      <c r="A47" s="40" t="str">
        <f>VLOOKUP(D47,Consolidated!M:M,1,0)</f>
        <v>SLIXIP167</v>
      </c>
      <c r="B47" s="160" t="s">
        <v>741</v>
      </c>
      <c r="C47" s="160" t="s">
        <v>741</v>
      </c>
      <c r="D47" s="160" t="s">
        <v>788</v>
      </c>
      <c r="E47" s="160" t="s">
        <v>789</v>
      </c>
      <c r="F47" s="160" t="s">
        <v>767</v>
      </c>
      <c r="G47" s="160" t="s">
        <v>768</v>
      </c>
      <c r="H47" s="160" t="s">
        <v>746</v>
      </c>
      <c r="I47" s="160" t="s">
        <v>769</v>
      </c>
    </row>
    <row r="48" spans="1:9" x14ac:dyDescent="0.2">
      <c r="A48" s="40" t="str">
        <f>VLOOKUP(D48,Consolidated!M:M,1,0)</f>
        <v>SLIXIP167</v>
      </c>
      <c r="B48" s="160" t="s">
        <v>741</v>
      </c>
      <c r="C48" s="160" t="s">
        <v>742</v>
      </c>
      <c r="D48" s="160" t="s">
        <v>788</v>
      </c>
      <c r="E48" s="160" t="s">
        <v>850</v>
      </c>
      <c r="F48" s="160" t="s">
        <v>767</v>
      </c>
      <c r="G48" s="160" t="s">
        <v>851</v>
      </c>
      <c r="H48" s="160" t="s">
        <v>746</v>
      </c>
      <c r="I48" s="160" t="s">
        <v>747</v>
      </c>
    </row>
    <row r="49" spans="1:9" x14ac:dyDescent="0.2">
      <c r="A49" s="40" t="str">
        <f>VLOOKUP(D49,Consolidated!M:M,1,0)</f>
        <v>SLIXIP168</v>
      </c>
      <c r="B49" s="160" t="s">
        <v>741</v>
      </c>
      <c r="C49" s="160" t="s">
        <v>741</v>
      </c>
      <c r="D49" s="160" t="s">
        <v>790</v>
      </c>
      <c r="E49" s="160" t="s">
        <v>791</v>
      </c>
      <c r="F49" s="160" t="s">
        <v>767</v>
      </c>
      <c r="G49" s="160" t="s">
        <v>768</v>
      </c>
      <c r="H49" s="160" t="s">
        <v>746</v>
      </c>
      <c r="I49" s="160" t="s">
        <v>769</v>
      </c>
    </row>
    <row r="50" spans="1:9" x14ac:dyDescent="0.2">
      <c r="A50" s="40" t="str">
        <f>VLOOKUP(D50,Consolidated!M:M,1,0)</f>
        <v>SSUNSMM01</v>
      </c>
      <c r="B50" s="160" t="s">
        <v>742</v>
      </c>
      <c r="C50" s="160" t="s">
        <v>742</v>
      </c>
      <c r="D50" s="160" t="s">
        <v>765</v>
      </c>
      <c r="E50" s="160" t="s">
        <v>766</v>
      </c>
      <c r="F50" s="160" t="s">
        <v>767</v>
      </c>
      <c r="G50" s="160" t="s">
        <v>768</v>
      </c>
      <c r="H50" s="160" t="s">
        <v>754</v>
      </c>
      <c r="I50" s="160" t="s">
        <v>769</v>
      </c>
    </row>
    <row r="51" spans="1:9" x14ac:dyDescent="0.2">
      <c r="A51" s="40" t="str">
        <f>VLOOKUP(D51,Consolidated!M:M,1,0)</f>
        <v>SSUNSMM02</v>
      </c>
      <c r="B51" s="160" t="s">
        <v>742</v>
      </c>
      <c r="C51" s="160" t="s">
        <v>742</v>
      </c>
      <c r="D51" s="160" t="s">
        <v>770</v>
      </c>
      <c r="E51" s="160" t="s">
        <v>771</v>
      </c>
      <c r="F51" s="160" t="s">
        <v>767</v>
      </c>
      <c r="G51" s="160" t="s">
        <v>768</v>
      </c>
      <c r="H51" s="160" t="s">
        <v>772</v>
      </c>
      <c r="I51" s="160" t="s">
        <v>769</v>
      </c>
    </row>
  </sheetData>
  <sheetProtection password="A59A" sheet="1" objects="1" scenarios="1"/>
  <autoFilter ref="B1:I1">
    <sortState ref="B2:I51">
      <sortCondition ref="D1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selection activeCell="A3" sqref="A3"/>
    </sheetView>
  </sheetViews>
  <sheetFormatPr defaultRowHeight="11.25" x14ac:dyDescent="0.2"/>
  <cols>
    <col min="1" max="1" width="11.140625" style="40" bestFit="1" customWidth="1"/>
    <col min="2" max="2" width="7.140625" style="40" bestFit="1" customWidth="1"/>
    <col min="3" max="3" width="7.42578125" style="40" bestFit="1" customWidth="1"/>
    <col min="4" max="4" width="12.85546875" style="40" bestFit="1" customWidth="1"/>
    <col min="5" max="5" width="8.5703125" style="40" bestFit="1" customWidth="1"/>
    <col min="6" max="6" width="11" style="40" bestFit="1" customWidth="1"/>
    <col min="7" max="7" width="14.5703125" style="40" bestFit="1" customWidth="1"/>
    <col min="8" max="8" width="6" style="40" bestFit="1" customWidth="1"/>
    <col min="9" max="9" width="10.42578125" style="40" bestFit="1" customWidth="1"/>
    <col min="10" max="10" width="33.42578125" style="40" bestFit="1" customWidth="1"/>
    <col min="11" max="11" width="36.28515625" style="40" bestFit="1" customWidth="1"/>
    <col min="12" max="16384" width="9.140625" style="40"/>
  </cols>
  <sheetData>
    <row r="1" spans="1:11" x14ac:dyDescent="0.2">
      <c r="A1" s="40" t="s">
        <v>1015</v>
      </c>
      <c r="B1" s="100" t="s">
        <v>382</v>
      </c>
      <c r="C1" s="100" t="s">
        <v>1020</v>
      </c>
      <c r="D1" s="101" t="s">
        <v>861</v>
      </c>
      <c r="E1" s="102" t="s">
        <v>1021</v>
      </c>
      <c r="F1" s="102" t="s">
        <v>1022</v>
      </c>
      <c r="G1" s="100" t="s">
        <v>1023</v>
      </c>
      <c r="H1" s="100" t="s">
        <v>1024</v>
      </c>
      <c r="I1" s="102" t="s">
        <v>1025</v>
      </c>
      <c r="J1" s="101" t="s">
        <v>1026</v>
      </c>
      <c r="K1" s="101" t="s">
        <v>388</v>
      </c>
    </row>
    <row r="2" spans="1:11" x14ac:dyDescent="0.2">
      <c r="A2" s="40" t="str">
        <f>VLOOKUP(D2,Consolidated!M:M,1,0)</f>
        <v>cgcctisanla01p</v>
      </c>
      <c r="B2" s="103" t="s">
        <v>391</v>
      </c>
      <c r="C2" s="104" t="s">
        <v>392</v>
      </c>
      <c r="D2" s="105" t="s">
        <v>393</v>
      </c>
      <c r="E2" s="103"/>
      <c r="F2" s="104"/>
      <c r="G2" s="104"/>
      <c r="H2" s="103"/>
      <c r="I2" s="103"/>
      <c r="J2" s="105" t="s">
        <v>1030</v>
      </c>
      <c r="K2" s="106" t="s">
        <v>396</v>
      </c>
    </row>
    <row r="3" spans="1:11" x14ac:dyDescent="0.2">
      <c r="A3" s="40" t="str">
        <f>VLOOKUP(D3,Consolidated!M:M,1,0)</f>
        <v>cgcctisanla02p</v>
      </c>
      <c r="B3" s="103" t="s">
        <v>391</v>
      </c>
      <c r="C3" s="104" t="s">
        <v>392</v>
      </c>
      <c r="D3" s="105" t="s">
        <v>398</v>
      </c>
      <c r="E3" s="103"/>
      <c r="F3" s="104"/>
      <c r="G3" s="104"/>
      <c r="H3" s="103"/>
      <c r="I3" s="103"/>
      <c r="J3" s="105" t="s">
        <v>1030</v>
      </c>
      <c r="K3" s="106" t="s">
        <v>396</v>
      </c>
    </row>
    <row r="4" spans="1:11" x14ac:dyDescent="0.2">
      <c r="A4" s="40" t="str">
        <f>VLOOKUP(D4,Consolidated!M:M,1,0)</f>
        <v>FDCCTIDCNVA01P</v>
      </c>
      <c r="B4" s="103" t="s">
        <v>445</v>
      </c>
      <c r="C4" s="107" t="s">
        <v>447</v>
      </c>
      <c r="D4" s="108" t="s">
        <v>469</v>
      </c>
      <c r="E4" s="104" t="s">
        <v>468</v>
      </c>
      <c r="F4" s="104"/>
      <c r="G4" s="104"/>
      <c r="H4" s="103"/>
      <c r="I4" s="103"/>
      <c r="J4" s="109"/>
      <c r="K4" s="109" t="s">
        <v>438</v>
      </c>
    </row>
    <row r="5" spans="1:11" x14ac:dyDescent="0.2">
      <c r="A5" s="40" t="str">
        <f>VLOOKUP(D5,Consolidated!M:M,1,0)</f>
        <v>FDCCTIDCNVA02P</v>
      </c>
      <c r="B5" s="103" t="s">
        <v>445</v>
      </c>
      <c r="C5" s="107" t="s">
        <v>447</v>
      </c>
      <c r="D5" s="108" t="s">
        <v>470</v>
      </c>
      <c r="E5" s="104" t="s">
        <v>468</v>
      </c>
      <c r="F5" s="104"/>
      <c r="G5" s="104"/>
      <c r="H5" s="103"/>
      <c r="I5" s="103"/>
      <c r="J5" s="109"/>
      <c r="K5" s="109" t="s">
        <v>438</v>
      </c>
    </row>
    <row r="6" spans="1:11" x14ac:dyDescent="0.2">
      <c r="A6" s="40" t="str">
        <f>VLOOKUP(D6,Consolidated!M:M,1,0)</f>
        <v>ffctisanav001</v>
      </c>
      <c r="B6" s="103" t="s">
        <v>445</v>
      </c>
      <c r="C6" s="107" t="s">
        <v>447</v>
      </c>
      <c r="D6" s="108" t="s">
        <v>466</v>
      </c>
      <c r="E6" s="103"/>
      <c r="F6" s="104" t="s">
        <v>468</v>
      </c>
      <c r="G6" s="104"/>
      <c r="H6" s="104"/>
      <c r="I6" s="103"/>
      <c r="J6" s="105"/>
      <c r="K6" s="109" t="s">
        <v>433</v>
      </c>
    </row>
    <row r="7" spans="1:11" x14ac:dyDescent="0.2">
      <c r="A7" s="40" t="str">
        <f>VLOOKUP(D7,Consolidated!M:M,1,0)</f>
        <v>ffctisanav002</v>
      </c>
      <c r="B7" s="103" t="s">
        <v>445</v>
      </c>
      <c r="C7" s="107" t="s">
        <v>447</v>
      </c>
      <c r="D7" s="108" t="s">
        <v>467</v>
      </c>
      <c r="E7" s="103"/>
      <c r="F7" s="104" t="s">
        <v>468</v>
      </c>
      <c r="G7" s="104"/>
      <c r="H7" s="104"/>
      <c r="I7" s="103"/>
      <c r="J7" s="105"/>
      <c r="K7" s="109" t="s">
        <v>433</v>
      </c>
    </row>
    <row r="8" spans="1:11" x14ac:dyDescent="0.2">
      <c r="A8" s="40" t="str">
        <f>VLOOKUP(D8,Consolidated!M:M,1,0)</f>
        <v>FFTCTISAHDS001</v>
      </c>
      <c r="B8" s="103" t="s">
        <v>445</v>
      </c>
      <c r="C8" s="107" t="s">
        <v>447</v>
      </c>
      <c r="D8" s="110" t="s">
        <v>464</v>
      </c>
      <c r="E8" s="103"/>
      <c r="F8" s="104"/>
      <c r="G8" s="104"/>
      <c r="H8" s="104"/>
      <c r="I8" s="103"/>
      <c r="J8" s="105"/>
      <c r="K8" s="109" t="s">
        <v>424</v>
      </c>
    </row>
    <row r="9" spans="1:11" x14ac:dyDescent="0.2">
      <c r="A9" s="40" t="str">
        <f>VLOOKUP(D9,Consolidated!M:M,1,0)</f>
        <v>FFTCTISPA001</v>
      </c>
      <c r="B9" s="103" t="s">
        <v>445</v>
      </c>
      <c r="C9" s="107" t="s">
        <v>447</v>
      </c>
      <c r="D9" s="108" t="s">
        <v>471</v>
      </c>
      <c r="E9" s="103"/>
      <c r="F9" s="104"/>
      <c r="G9" s="104"/>
      <c r="H9" s="104"/>
      <c r="I9" s="103"/>
      <c r="J9" s="105"/>
      <c r="K9" s="109" t="s">
        <v>442</v>
      </c>
    </row>
    <row r="10" spans="1:11" x14ac:dyDescent="0.2">
      <c r="A10" s="40" t="str">
        <f>VLOOKUP(D10,Consolidated!M:M,1,0)</f>
        <v>FFTCTISPA002</v>
      </c>
      <c r="B10" s="103" t="s">
        <v>445</v>
      </c>
      <c r="C10" s="107" t="s">
        <v>447</v>
      </c>
      <c r="D10" s="108" t="s">
        <v>472</v>
      </c>
      <c r="E10" s="103"/>
      <c r="F10" s="104"/>
      <c r="G10" s="104"/>
      <c r="H10" s="104"/>
      <c r="I10" s="103"/>
      <c r="J10" s="105"/>
      <c r="K10" s="109" t="s">
        <v>442</v>
      </c>
    </row>
    <row r="11" spans="1:11" x14ac:dyDescent="0.2">
      <c r="A11" s="40" t="e">
        <f>VLOOKUP(D11,Consolidated!M:M,1,0)</f>
        <v>#N/A</v>
      </c>
      <c r="B11" s="103" t="s">
        <v>445</v>
      </c>
      <c r="C11" s="107" t="s">
        <v>458</v>
      </c>
      <c r="D11" s="108" t="s">
        <v>460</v>
      </c>
      <c r="E11" s="103" t="s">
        <v>459</v>
      </c>
      <c r="F11" s="104" t="s">
        <v>468</v>
      </c>
      <c r="G11" s="104" t="s">
        <v>468</v>
      </c>
      <c r="H11" s="104" t="s">
        <v>416</v>
      </c>
      <c r="I11" s="103" t="s">
        <v>1029</v>
      </c>
      <c r="J11" s="105" t="s">
        <v>1032</v>
      </c>
      <c r="K11" s="109" t="s">
        <v>461</v>
      </c>
    </row>
    <row r="12" spans="1:11" x14ac:dyDescent="0.2">
      <c r="A12" s="40" t="e">
        <f>VLOOKUP(D12,Consolidated!M:M,1,0)</f>
        <v>#N/A</v>
      </c>
      <c r="B12" s="103" t="s">
        <v>445</v>
      </c>
      <c r="C12" s="107" t="s">
        <v>447</v>
      </c>
      <c r="D12" s="108" t="s">
        <v>473</v>
      </c>
      <c r="E12" s="103"/>
      <c r="F12" s="104"/>
      <c r="G12" s="104"/>
      <c r="H12" s="104"/>
      <c r="I12" s="103"/>
      <c r="J12" s="105"/>
      <c r="K12" s="109" t="s">
        <v>426</v>
      </c>
    </row>
    <row r="13" spans="1:11" x14ac:dyDescent="0.2">
      <c r="A13" s="40" t="e">
        <f>VLOOKUP(D13,Consolidated!M:M,1,0)</f>
        <v>#N/A</v>
      </c>
      <c r="B13" s="103" t="s">
        <v>445</v>
      </c>
      <c r="C13" s="107" t="s">
        <v>447</v>
      </c>
      <c r="D13" s="108" t="s">
        <v>474</v>
      </c>
      <c r="E13" s="103"/>
      <c r="F13" s="104"/>
      <c r="G13" s="104"/>
      <c r="H13" s="104"/>
      <c r="I13" s="103"/>
      <c r="J13" s="105"/>
      <c r="K13" s="109" t="s">
        <v>426</v>
      </c>
    </row>
    <row r="14" spans="1:11" x14ac:dyDescent="0.2">
      <c r="A14" s="40" t="e">
        <f>VLOOKUP(D14,Consolidated!M:M,1,0)</f>
        <v>#N/A</v>
      </c>
      <c r="B14" s="103" t="s">
        <v>445</v>
      </c>
      <c r="C14" s="107" t="s">
        <v>447</v>
      </c>
      <c r="D14" s="108" t="s">
        <v>475</v>
      </c>
      <c r="E14" s="103"/>
      <c r="F14" s="104"/>
      <c r="G14" s="104"/>
      <c r="H14" s="104"/>
      <c r="I14" s="103"/>
      <c r="J14" s="105"/>
      <c r="K14" s="109" t="s">
        <v>476</v>
      </c>
    </row>
    <row r="15" spans="1:11" x14ac:dyDescent="0.2">
      <c r="A15" s="40" t="str">
        <f>VLOOKUP(D15,Consolidated!M:M,1,0)</f>
        <v>FFTCTISVEA004</v>
      </c>
      <c r="B15" s="103" t="s">
        <v>445</v>
      </c>
      <c r="C15" s="107" t="s">
        <v>447</v>
      </c>
      <c r="D15" s="108" t="s">
        <v>477</v>
      </c>
      <c r="E15" s="103"/>
      <c r="F15" s="104"/>
      <c r="G15" s="104"/>
      <c r="H15" s="104"/>
      <c r="I15" s="103"/>
      <c r="J15" s="105"/>
      <c r="K15" s="109" t="s">
        <v>426</v>
      </c>
    </row>
    <row r="16" spans="1:11" x14ac:dyDescent="0.2">
      <c r="A16" s="40" t="str">
        <f>VLOOKUP(D16,Consolidated!M:M,1,0)</f>
        <v>FFTCTISVEA005</v>
      </c>
      <c r="B16" s="103" t="s">
        <v>445</v>
      </c>
      <c r="C16" s="107" t="s">
        <v>447</v>
      </c>
      <c r="D16" s="108" t="s">
        <v>478</v>
      </c>
      <c r="E16" s="103"/>
      <c r="F16" s="104"/>
      <c r="G16" s="104"/>
      <c r="H16" s="104"/>
      <c r="I16" s="103"/>
      <c r="J16" s="105"/>
      <c r="K16" s="109" t="s">
        <v>426</v>
      </c>
    </row>
    <row r="17" spans="1:11" x14ac:dyDescent="0.2">
      <c r="A17" s="40" t="str">
        <f>VLOOKUP(D17,Consolidated!M:M,1,0)</f>
        <v>FFTCTISVEA006</v>
      </c>
      <c r="B17" s="103" t="s">
        <v>445</v>
      </c>
      <c r="C17" s="107" t="s">
        <v>447</v>
      </c>
      <c r="D17" s="108" t="s">
        <v>479</v>
      </c>
      <c r="E17" s="103"/>
      <c r="F17" s="104"/>
      <c r="G17" s="104"/>
      <c r="H17" s="104"/>
      <c r="I17" s="103"/>
      <c r="J17" s="105"/>
      <c r="K17" s="109" t="s">
        <v>426</v>
      </c>
    </row>
    <row r="18" spans="1:11" x14ac:dyDescent="0.2">
      <c r="A18" s="40" t="str">
        <f>VLOOKUP(D18,Consolidated!M:M,1,0)</f>
        <v>fftctisvhm001dr</v>
      </c>
      <c r="B18" s="103" t="s">
        <v>445</v>
      </c>
      <c r="C18" s="107" t="s">
        <v>458</v>
      </c>
      <c r="D18" s="112" t="s">
        <v>462</v>
      </c>
      <c r="E18" s="103" t="s">
        <v>459</v>
      </c>
      <c r="F18" s="104" t="s">
        <v>468</v>
      </c>
      <c r="G18" s="104" t="s">
        <v>468</v>
      </c>
      <c r="H18" s="104" t="s">
        <v>416</v>
      </c>
      <c r="I18" s="103" t="s">
        <v>1029</v>
      </c>
      <c r="J18" s="105" t="s">
        <v>1032</v>
      </c>
      <c r="K18" s="111" t="s">
        <v>419</v>
      </c>
    </row>
    <row r="19" spans="1:11" x14ac:dyDescent="0.2">
      <c r="A19" s="40" t="e">
        <f>VLOOKUP(D19,Consolidated!M:M,1,0)</f>
        <v>#N/A</v>
      </c>
      <c r="B19" s="103" t="s">
        <v>445</v>
      </c>
      <c r="C19" s="107" t="s">
        <v>458</v>
      </c>
      <c r="D19" s="112" t="s">
        <v>463</v>
      </c>
      <c r="E19" s="103" t="s">
        <v>459</v>
      </c>
      <c r="F19" s="104" t="s">
        <v>468</v>
      </c>
      <c r="G19" s="104" t="s">
        <v>468</v>
      </c>
      <c r="H19" s="104" t="s">
        <v>416</v>
      </c>
      <c r="I19" s="103" t="s">
        <v>1029</v>
      </c>
      <c r="J19" s="105" t="s">
        <v>1032</v>
      </c>
      <c r="K19" s="109" t="s">
        <v>421</v>
      </c>
    </row>
    <row r="20" spans="1:11" x14ac:dyDescent="0.2">
      <c r="A20" s="40" t="str">
        <f>VLOOKUP(D20,Consolidated!M:M,1,0)</f>
        <v>fgcctisanla01p</v>
      </c>
      <c r="B20" s="103" t="s">
        <v>445</v>
      </c>
      <c r="C20" s="103" t="s">
        <v>447</v>
      </c>
      <c r="D20" s="105" t="s">
        <v>448</v>
      </c>
      <c r="E20" s="103"/>
      <c r="F20" s="103"/>
      <c r="G20" s="103"/>
      <c r="H20" s="103"/>
      <c r="I20" s="103"/>
      <c r="J20" s="105"/>
      <c r="K20" s="106" t="s">
        <v>396</v>
      </c>
    </row>
    <row r="21" spans="1:11" x14ac:dyDescent="0.2">
      <c r="A21" s="40" t="str">
        <f>VLOOKUP(D21,Consolidated!M:M,1,0)</f>
        <v>fgcctisanla02p</v>
      </c>
      <c r="B21" s="103" t="s">
        <v>445</v>
      </c>
      <c r="C21" s="103" t="s">
        <v>447</v>
      </c>
      <c r="D21" s="105" t="s">
        <v>450</v>
      </c>
      <c r="E21" s="103"/>
      <c r="F21" s="103"/>
      <c r="G21" s="103"/>
      <c r="H21" s="103"/>
      <c r="I21" s="103"/>
      <c r="J21" s="105"/>
      <c r="K21" s="106" t="s">
        <v>396</v>
      </c>
    </row>
    <row r="22" spans="1:11" x14ac:dyDescent="0.2">
      <c r="A22" s="40" t="str">
        <f>VLOOKUP(D22,Consolidated!M:M,1,0)</f>
        <v>fgcctisanla03p</v>
      </c>
      <c r="B22" s="103" t="s">
        <v>445</v>
      </c>
      <c r="C22" s="103" t="s">
        <v>447</v>
      </c>
      <c r="D22" s="105" t="s">
        <v>452</v>
      </c>
      <c r="E22" s="103"/>
      <c r="F22" s="103" t="s">
        <v>468</v>
      </c>
      <c r="G22" s="103"/>
      <c r="H22" s="103"/>
      <c r="I22" s="103"/>
      <c r="J22" s="105"/>
      <c r="K22" s="106" t="s">
        <v>407</v>
      </c>
    </row>
    <row r="23" spans="1:11" x14ac:dyDescent="0.2">
      <c r="A23" s="40" t="str">
        <f>VLOOKUP(D23,Consolidated!M:M,1,0)</f>
        <v>fgcctisanla04p</v>
      </c>
      <c r="B23" s="103" t="s">
        <v>445</v>
      </c>
      <c r="C23" s="103" t="s">
        <v>447</v>
      </c>
      <c r="D23" s="105" t="s">
        <v>454</v>
      </c>
      <c r="E23" s="103"/>
      <c r="F23" s="103"/>
      <c r="G23" s="103"/>
      <c r="H23" s="103"/>
      <c r="I23" s="103"/>
      <c r="J23" s="105"/>
      <c r="K23" s="106" t="s">
        <v>410</v>
      </c>
    </row>
    <row r="24" spans="1:11" x14ac:dyDescent="0.2">
      <c r="A24" s="40" t="str">
        <f>VLOOKUP(D24,Consolidated!M:M,1,0)</f>
        <v>fgcctisanla05p</v>
      </c>
      <c r="B24" s="103" t="s">
        <v>445</v>
      </c>
      <c r="C24" s="103" t="s">
        <v>447</v>
      </c>
      <c r="D24" s="105" t="s">
        <v>456</v>
      </c>
      <c r="E24" s="103"/>
      <c r="F24" s="103"/>
      <c r="G24" s="103"/>
      <c r="H24" s="103"/>
      <c r="I24" s="103"/>
      <c r="J24" s="105"/>
      <c r="K24" s="106" t="s">
        <v>410</v>
      </c>
    </row>
    <row r="25" spans="1:11" x14ac:dyDescent="0.2">
      <c r="A25" s="40" t="str">
        <f>VLOOKUP(D25,Consolidated!M:M,1,0)</f>
        <v>LDNCTISAHDS001</v>
      </c>
      <c r="B25" s="103" t="s">
        <v>391</v>
      </c>
      <c r="C25" s="107"/>
      <c r="D25" s="110" t="s">
        <v>422</v>
      </c>
      <c r="E25" s="103"/>
      <c r="F25" s="104"/>
      <c r="G25" s="104"/>
      <c r="H25" s="104"/>
      <c r="I25" s="103"/>
      <c r="J25" s="105"/>
      <c r="K25" s="109" t="s">
        <v>424</v>
      </c>
    </row>
    <row r="26" spans="1:11" x14ac:dyDescent="0.2">
      <c r="A26" s="40" t="str">
        <f>VLOOKUP(D26,Consolidated!M:M,1,0)</f>
        <v>ldnctisanav001</v>
      </c>
      <c r="B26" s="103" t="s">
        <v>391</v>
      </c>
      <c r="C26" s="107" t="s">
        <v>400</v>
      </c>
      <c r="D26" s="108" t="s">
        <v>431</v>
      </c>
      <c r="E26" s="103"/>
      <c r="F26" s="104" t="s">
        <v>468</v>
      </c>
      <c r="G26" s="104"/>
      <c r="H26" s="104"/>
      <c r="I26" s="103"/>
      <c r="J26" s="105"/>
      <c r="K26" s="109" t="s">
        <v>433</v>
      </c>
    </row>
    <row r="27" spans="1:11" x14ac:dyDescent="0.2">
      <c r="A27" s="40" t="str">
        <f>VLOOKUP(D27,Consolidated!M:M,1,0)</f>
        <v>ldnctisanav002</v>
      </c>
      <c r="B27" s="103" t="s">
        <v>391</v>
      </c>
      <c r="C27" s="107" t="s">
        <v>400</v>
      </c>
      <c r="D27" s="108" t="s">
        <v>434</v>
      </c>
      <c r="E27" s="103"/>
      <c r="F27" s="104" t="s">
        <v>468</v>
      </c>
      <c r="G27" s="104"/>
      <c r="H27" s="104"/>
      <c r="I27" s="103"/>
      <c r="J27" s="105"/>
      <c r="K27" s="109" t="s">
        <v>433</v>
      </c>
    </row>
    <row r="28" spans="1:11" x14ac:dyDescent="0.2">
      <c r="A28" s="40" t="str">
        <f>VLOOKUP(D28,Consolidated!M:M,1,0)</f>
        <v>LDNCTISPA001</v>
      </c>
      <c r="B28" s="103" t="s">
        <v>391</v>
      </c>
      <c r="C28" s="107"/>
      <c r="D28" s="108" t="s">
        <v>440</v>
      </c>
      <c r="E28" s="103"/>
      <c r="F28" s="104"/>
      <c r="G28" s="104"/>
      <c r="H28" s="104"/>
      <c r="I28" s="103"/>
      <c r="J28" s="105"/>
      <c r="K28" s="109" t="s">
        <v>442</v>
      </c>
    </row>
    <row r="29" spans="1:11" x14ac:dyDescent="0.2">
      <c r="A29" s="40" t="str">
        <f>VLOOKUP(D29,Consolidated!M:M,1,0)</f>
        <v>LDNCTISPA002</v>
      </c>
      <c r="B29" s="103" t="s">
        <v>391</v>
      </c>
      <c r="C29" s="107"/>
      <c r="D29" s="108" t="s">
        <v>443</v>
      </c>
      <c r="E29" s="103"/>
      <c r="F29" s="104"/>
      <c r="G29" s="104"/>
      <c r="H29" s="104"/>
      <c r="I29" s="103"/>
      <c r="J29" s="105"/>
      <c r="K29" s="109" t="s">
        <v>442</v>
      </c>
    </row>
    <row r="30" spans="1:11" x14ac:dyDescent="0.2">
      <c r="A30" s="40" t="e">
        <f>VLOOKUP(D30,Consolidated!M:M,1,0)</f>
        <v>#N/A</v>
      </c>
      <c r="B30" s="103" t="s">
        <v>391</v>
      </c>
      <c r="C30" s="107" t="s">
        <v>413</v>
      </c>
      <c r="D30" s="108" t="s">
        <v>415</v>
      </c>
      <c r="E30" s="103" t="s">
        <v>414</v>
      </c>
      <c r="F30" s="104" t="s">
        <v>468</v>
      </c>
      <c r="G30" s="104" t="s">
        <v>468</v>
      </c>
      <c r="H30" s="104" t="s">
        <v>416</v>
      </c>
      <c r="I30" s="103" t="s">
        <v>1029</v>
      </c>
      <c r="J30" s="105" t="s">
        <v>1032</v>
      </c>
      <c r="K30" s="109" t="s">
        <v>417</v>
      </c>
    </row>
    <row r="31" spans="1:11" x14ac:dyDescent="0.2">
      <c r="A31" s="40" t="e">
        <f>VLOOKUP(D31,Consolidated!M:M,1,0)</f>
        <v>#N/A</v>
      </c>
      <c r="B31" s="103" t="s">
        <v>391</v>
      </c>
      <c r="C31" s="107"/>
      <c r="D31" s="110" t="s">
        <v>425</v>
      </c>
      <c r="E31" s="103"/>
      <c r="F31" s="104"/>
      <c r="G31" s="104"/>
      <c r="H31" s="104"/>
      <c r="I31" s="103"/>
      <c r="J31" s="105"/>
      <c r="K31" s="109" t="s">
        <v>426</v>
      </c>
    </row>
    <row r="32" spans="1:11" x14ac:dyDescent="0.2">
      <c r="A32" s="40" t="e">
        <f>VLOOKUP(D32,Consolidated!M:M,1,0)</f>
        <v>#N/A</v>
      </c>
      <c r="B32" s="103" t="s">
        <v>391</v>
      </c>
      <c r="C32" s="107"/>
      <c r="D32" s="110" t="s">
        <v>427</v>
      </c>
      <c r="E32" s="103"/>
      <c r="F32" s="104"/>
      <c r="G32" s="104"/>
      <c r="H32" s="104"/>
      <c r="I32" s="103"/>
      <c r="J32" s="105"/>
      <c r="K32" s="109" t="s">
        <v>426</v>
      </c>
    </row>
    <row r="33" spans="1:11" x14ac:dyDescent="0.2">
      <c r="A33" s="40" t="str">
        <f>VLOOKUP(D33,Consolidated!M:M,1,0)</f>
        <v>LDNCTISVEA004</v>
      </c>
      <c r="B33" s="103" t="s">
        <v>391</v>
      </c>
      <c r="C33" s="107"/>
      <c r="D33" s="110" t="s">
        <v>428</v>
      </c>
      <c r="E33" s="103"/>
      <c r="F33" s="104"/>
      <c r="G33" s="104"/>
      <c r="H33" s="104"/>
      <c r="I33" s="103"/>
      <c r="J33" s="105"/>
      <c r="K33" s="109" t="s">
        <v>426</v>
      </c>
    </row>
    <row r="34" spans="1:11" x14ac:dyDescent="0.2">
      <c r="A34" s="40" t="str">
        <f>VLOOKUP(D34,Consolidated!M:M,1,0)</f>
        <v>LDNCTISVEA005</v>
      </c>
      <c r="B34" s="103" t="s">
        <v>391</v>
      </c>
      <c r="C34" s="107"/>
      <c r="D34" s="110" t="s">
        <v>429</v>
      </c>
      <c r="E34" s="103"/>
      <c r="F34" s="104"/>
      <c r="G34" s="104"/>
      <c r="H34" s="104"/>
      <c r="I34" s="103"/>
      <c r="J34" s="105"/>
      <c r="K34" s="109" t="s">
        <v>426</v>
      </c>
    </row>
    <row r="35" spans="1:11" x14ac:dyDescent="0.2">
      <c r="A35" s="40" t="str">
        <f>VLOOKUP(D35,Consolidated!M:M,1,0)</f>
        <v>LDNCTISVEA006</v>
      </c>
      <c r="B35" s="103" t="s">
        <v>391</v>
      </c>
      <c r="C35" s="107"/>
      <c r="D35" s="110" t="s">
        <v>430</v>
      </c>
      <c r="E35" s="103"/>
      <c r="F35" s="104"/>
      <c r="G35" s="104"/>
      <c r="H35" s="104"/>
      <c r="I35" s="103"/>
      <c r="J35" s="105"/>
      <c r="K35" s="109" t="s">
        <v>426</v>
      </c>
    </row>
    <row r="36" spans="1:11" x14ac:dyDescent="0.2">
      <c r="A36" s="40" t="e">
        <f>VLOOKUP(D36,Consolidated!M:M,1,0)</f>
        <v>#N/A</v>
      </c>
      <c r="B36" s="103" t="s">
        <v>391</v>
      </c>
      <c r="C36" s="107" t="s">
        <v>413</v>
      </c>
      <c r="D36" s="110" t="s">
        <v>418</v>
      </c>
      <c r="E36" s="103" t="s">
        <v>414</v>
      </c>
      <c r="F36" s="104" t="s">
        <v>468</v>
      </c>
      <c r="G36" s="104" t="s">
        <v>468</v>
      </c>
      <c r="H36" s="104" t="s">
        <v>416</v>
      </c>
      <c r="I36" s="103" t="s">
        <v>1029</v>
      </c>
      <c r="J36" s="105" t="s">
        <v>1032</v>
      </c>
      <c r="K36" s="111" t="s">
        <v>419</v>
      </c>
    </row>
    <row r="37" spans="1:11" x14ac:dyDescent="0.2">
      <c r="A37" s="40" t="str">
        <f>VLOOKUP(D37,Consolidated!M:M,1,0)</f>
        <v>ldnctisvhm002</v>
      </c>
      <c r="B37" s="103" t="s">
        <v>391</v>
      </c>
      <c r="C37" s="107" t="s">
        <v>413</v>
      </c>
      <c r="D37" s="110" t="s">
        <v>420</v>
      </c>
      <c r="E37" s="103" t="s">
        <v>414</v>
      </c>
      <c r="F37" s="104" t="s">
        <v>468</v>
      </c>
      <c r="G37" s="104" t="s">
        <v>468</v>
      </c>
      <c r="H37" s="104" t="s">
        <v>416</v>
      </c>
      <c r="I37" s="103" t="s">
        <v>1029</v>
      </c>
      <c r="J37" s="105" t="s">
        <v>1032</v>
      </c>
      <c r="K37" s="109" t="s">
        <v>421</v>
      </c>
    </row>
    <row r="38" spans="1:11" x14ac:dyDescent="0.2">
      <c r="A38" s="40" t="str">
        <f>VLOOKUP(D38,Consolidated!M:M,1,0)</f>
        <v>RDCCTIDCNVA01P</v>
      </c>
      <c r="B38" s="103" t="s">
        <v>391</v>
      </c>
      <c r="C38" s="107" t="s">
        <v>400</v>
      </c>
      <c r="D38" s="108" t="s">
        <v>436</v>
      </c>
      <c r="E38" s="103"/>
      <c r="F38" s="104" t="s">
        <v>468</v>
      </c>
      <c r="G38" s="104"/>
      <c r="H38" s="104"/>
      <c r="I38" s="103"/>
      <c r="J38" s="105"/>
      <c r="K38" s="109" t="s">
        <v>438</v>
      </c>
    </row>
    <row r="39" spans="1:11" x14ac:dyDescent="0.2">
      <c r="A39" s="40" t="str">
        <f>VLOOKUP(D39,Consolidated!M:M,1,0)</f>
        <v>RDCCTIDCNVA02P</v>
      </c>
      <c r="B39" s="103" t="s">
        <v>391</v>
      </c>
      <c r="C39" s="107" t="s">
        <v>400</v>
      </c>
      <c r="D39" s="108" t="s">
        <v>439</v>
      </c>
      <c r="E39" s="103"/>
      <c r="F39" s="104" t="s">
        <v>468</v>
      </c>
      <c r="G39" s="104"/>
      <c r="H39" s="104"/>
      <c r="I39" s="103"/>
      <c r="J39" s="105"/>
      <c r="K39" s="109" t="s">
        <v>438</v>
      </c>
    </row>
    <row r="40" spans="1:11" x14ac:dyDescent="0.2">
      <c r="A40" s="40" t="str">
        <f>VLOOKUP(D40,Consolidated!M:M,1,0)</f>
        <v>rgcctisanla01p</v>
      </c>
      <c r="B40" s="103" t="s">
        <v>391</v>
      </c>
      <c r="C40" s="104" t="s">
        <v>400</v>
      </c>
      <c r="D40" s="105" t="s">
        <v>401</v>
      </c>
      <c r="E40" s="103"/>
      <c r="F40" s="104"/>
      <c r="G40" s="104"/>
      <c r="H40" s="103"/>
      <c r="I40" s="103"/>
      <c r="J40" s="105" t="s">
        <v>1030</v>
      </c>
      <c r="K40" s="106" t="s">
        <v>396</v>
      </c>
    </row>
    <row r="41" spans="1:11" x14ac:dyDescent="0.2">
      <c r="A41" s="40" t="str">
        <f>VLOOKUP(D41,Consolidated!M:M,1,0)</f>
        <v>rgcctisanla02p</v>
      </c>
      <c r="B41" s="103" t="s">
        <v>391</v>
      </c>
      <c r="C41" s="104" t="s">
        <v>400</v>
      </c>
      <c r="D41" s="105" t="s">
        <v>403</v>
      </c>
      <c r="E41" s="103"/>
      <c r="F41" s="104"/>
      <c r="G41" s="104"/>
      <c r="H41" s="103"/>
      <c r="I41" s="103"/>
      <c r="J41" s="105" t="s">
        <v>1030</v>
      </c>
      <c r="K41" s="106" t="s">
        <v>396</v>
      </c>
    </row>
    <row r="42" spans="1:11" x14ac:dyDescent="0.2">
      <c r="A42" s="40" t="str">
        <f>VLOOKUP(D42,Consolidated!M:M,1,0)</f>
        <v>rgcctisanla03p</v>
      </c>
      <c r="B42" s="103" t="s">
        <v>391</v>
      </c>
      <c r="C42" s="104" t="s">
        <v>400</v>
      </c>
      <c r="D42" s="105" t="s">
        <v>405</v>
      </c>
      <c r="E42" s="103"/>
      <c r="F42" s="104" t="s">
        <v>468</v>
      </c>
      <c r="G42" s="104"/>
      <c r="H42" s="103"/>
      <c r="I42" s="103"/>
      <c r="J42" s="105"/>
      <c r="K42" s="106" t="s">
        <v>407</v>
      </c>
    </row>
    <row r="43" spans="1:11" x14ac:dyDescent="0.2">
      <c r="A43" s="40" t="str">
        <f>VLOOKUP(D43,Consolidated!M:M,1,0)</f>
        <v>rgcctisanla04p</v>
      </c>
      <c r="B43" s="103" t="s">
        <v>391</v>
      </c>
      <c r="C43" s="104" t="s">
        <v>400</v>
      </c>
      <c r="D43" s="105" t="s">
        <v>408</v>
      </c>
      <c r="E43" s="103"/>
      <c r="F43" s="104"/>
      <c r="G43" s="104"/>
      <c r="H43" s="103"/>
      <c r="I43" s="103"/>
      <c r="J43" s="105"/>
      <c r="K43" s="106" t="s">
        <v>410</v>
      </c>
    </row>
    <row r="44" spans="1:11" x14ac:dyDescent="0.2">
      <c r="A44" s="40" t="str">
        <f>VLOOKUP(D44,Consolidated!M:M,1,0)</f>
        <v>rgcctisanla05p</v>
      </c>
      <c r="B44" s="103" t="s">
        <v>391</v>
      </c>
      <c r="C44" s="104" t="s">
        <v>400</v>
      </c>
      <c r="D44" s="105" t="s">
        <v>411</v>
      </c>
      <c r="E44" s="103"/>
      <c r="F44" s="104"/>
      <c r="G44" s="104"/>
      <c r="H44" s="103"/>
      <c r="I44" s="103"/>
      <c r="J44" s="105"/>
      <c r="K44" s="106" t="s">
        <v>410</v>
      </c>
    </row>
    <row r="45" spans="1:11" x14ac:dyDescent="0.2">
      <c r="A45" s="40" t="str">
        <f>VLOOKUP(D45,Consolidated!M:M,1,0)</f>
        <v>welsan-mgt1</v>
      </c>
      <c r="B45" s="103" t="s">
        <v>445</v>
      </c>
      <c r="C45" s="103" t="s">
        <v>480</v>
      </c>
      <c r="D45" s="105" t="s">
        <v>482</v>
      </c>
      <c r="E45" s="103" t="s">
        <v>481</v>
      </c>
      <c r="F45" s="104" t="s">
        <v>1033</v>
      </c>
      <c r="G45" s="104" t="s">
        <v>1027</v>
      </c>
      <c r="H45" s="103" t="s">
        <v>1028</v>
      </c>
      <c r="I45" s="103" t="s">
        <v>1029</v>
      </c>
      <c r="J45" s="105" t="s">
        <v>1030</v>
      </c>
      <c r="K45" s="106" t="s">
        <v>485</v>
      </c>
    </row>
    <row r="46" spans="1:11" x14ac:dyDescent="0.2">
      <c r="A46" s="40" t="str">
        <f>VLOOKUP(D46,Consolidated!M:M,1,0)</f>
        <v>welsan-mgt2</v>
      </c>
      <c r="B46" s="103" t="s">
        <v>445</v>
      </c>
      <c r="C46" s="103" t="s">
        <v>480</v>
      </c>
      <c r="D46" s="105" t="s">
        <v>486</v>
      </c>
      <c r="E46" s="103" t="s">
        <v>481</v>
      </c>
      <c r="F46" s="104" t="s">
        <v>1034</v>
      </c>
      <c r="G46" s="104" t="s">
        <v>1027</v>
      </c>
      <c r="H46" s="103" t="s">
        <v>1028</v>
      </c>
      <c r="I46" s="103" t="s">
        <v>1029</v>
      </c>
      <c r="J46" s="105" t="s">
        <v>1030</v>
      </c>
      <c r="K46" s="106" t="s">
        <v>485</v>
      </c>
    </row>
    <row r="47" spans="1:11" x14ac:dyDescent="0.2">
      <c r="A47" s="40" t="str">
        <f>VLOOKUP(D47,Consolidated!M:M,1,0)</f>
        <v>zhcticgs05</v>
      </c>
      <c r="B47" s="113" t="s">
        <v>1035</v>
      </c>
      <c r="C47" s="113" t="s">
        <v>493</v>
      </c>
      <c r="D47" s="114" t="s">
        <v>495</v>
      </c>
      <c r="E47" s="113" t="s">
        <v>494</v>
      </c>
      <c r="F47" s="103" t="s">
        <v>1039</v>
      </c>
      <c r="G47" s="103" t="s">
        <v>1037</v>
      </c>
      <c r="H47" s="103" t="s">
        <v>1031</v>
      </c>
      <c r="I47" s="103" t="s">
        <v>1029</v>
      </c>
      <c r="J47" s="105" t="s">
        <v>1030</v>
      </c>
      <c r="K47" s="106" t="s">
        <v>485</v>
      </c>
    </row>
    <row r="48" spans="1:11" x14ac:dyDescent="0.2">
      <c r="A48" s="40" t="str">
        <f>VLOOKUP(D48,Consolidated!M:M,1,0)</f>
        <v>zhcticgs06</v>
      </c>
      <c r="B48" s="113" t="s">
        <v>1035</v>
      </c>
      <c r="C48" s="113" t="s">
        <v>493</v>
      </c>
      <c r="D48" s="114" t="s">
        <v>497</v>
      </c>
      <c r="E48" s="113" t="s">
        <v>496</v>
      </c>
      <c r="F48" s="103" t="s">
        <v>1040</v>
      </c>
      <c r="G48" s="103" t="s">
        <v>1037</v>
      </c>
      <c r="H48" s="103" t="s">
        <v>1031</v>
      </c>
      <c r="I48" s="103" t="s">
        <v>1029</v>
      </c>
      <c r="J48" s="105" t="s">
        <v>1030</v>
      </c>
      <c r="K48" s="106" t="s">
        <v>485</v>
      </c>
    </row>
    <row r="49" spans="1:11" x14ac:dyDescent="0.2">
      <c r="A49" s="40" t="str">
        <f>VLOOKUP(D49,Consolidated!M:M,1,0)</f>
        <v>zhctipgs05</v>
      </c>
      <c r="B49" s="113" t="s">
        <v>1035</v>
      </c>
      <c r="C49" s="113" t="s">
        <v>489</v>
      </c>
      <c r="D49" s="114" t="s">
        <v>491</v>
      </c>
      <c r="E49" s="113" t="s">
        <v>490</v>
      </c>
      <c r="F49" s="103" t="s">
        <v>1036</v>
      </c>
      <c r="G49" s="103" t="s">
        <v>1037</v>
      </c>
      <c r="H49" s="103" t="s">
        <v>1031</v>
      </c>
      <c r="I49" s="103" t="s">
        <v>1029</v>
      </c>
      <c r="J49" s="105" t="s">
        <v>1030</v>
      </c>
      <c r="K49" s="106" t="s">
        <v>485</v>
      </c>
    </row>
    <row r="50" spans="1:11" x14ac:dyDescent="0.2">
      <c r="A50" s="40" t="str">
        <f>VLOOKUP(D50,Consolidated!M:M,1,0)</f>
        <v>zhctipgs06</v>
      </c>
      <c r="B50" s="113" t="s">
        <v>1035</v>
      </c>
      <c r="C50" s="113" t="s">
        <v>489</v>
      </c>
      <c r="D50" s="114" t="s">
        <v>492</v>
      </c>
      <c r="E50" s="113" t="s">
        <v>490</v>
      </c>
      <c r="F50" s="103" t="s">
        <v>1038</v>
      </c>
      <c r="G50" s="103" t="s">
        <v>1037</v>
      </c>
      <c r="H50" s="103" t="s">
        <v>1031</v>
      </c>
      <c r="I50" s="103" t="s">
        <v>1029</v>
      </c>
      <c r="J50" s="105" t="s">
        <v>1030</v>
      </c>
      <c r="K50" s="106" t="s">
        <v>485</v>
      </c>
    </row>
  </sheetData>
  <sheetProtection password="A59A" sheet="1" objects="1" scenarios="1"/>
  <autoFilter ref="B1:K1">
    <sortState ref="B2:K89">
      <sortCondition ref="D1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2"/>
  <sheetViews>
    <sheetView topLeftCell="A85" workbookViewId="0">
      <selection activeCell="I141" sqref="I141"/>
    </sheetView>
  </sheetViews>
  <sheetFormatPr defaultRowHeight="11.25" x14ac:dyDescent="0.2"/>
  <cols>
    <col min="1" max="1" width="11.85546875" style="40" bestFit="1" customWidth="1"/>
    <col min="2" max="2" width="7.85546875" style="40" bestFit="1" customWidth="1"/>
    <col min="3" max="3" width="8.5703125" style="40" bestFit="1" customWidth="1"/>
    <col min="4" max="4" width="9.28515625" style="40" bestFit="1" customWidth="1"/>
    <col min="5" max="5" width="11.85546875" style="40" bestFit="1" customWidth="1"/>
    <col min="6" max="6" width="12.5703125" style="40" bestFit="1" customWidth="1"/>
    <col min="7" max="7" width="11" style="40" bestFit="1" customWidth="1"/>
    <col min="8" max="8" width="13.7109375" style="40" bestFit="1" customWidth="1"/>
    <col min="9" max="9" width="22.42578125" style="40" bestFit="1" customWidth="1"/>
    <col min="10" max="10" width="10.42578125" style="40" bestFit="1" customWidth="1"/>
    <col min="11" max="11" width="14.42578125" style="40" bestFit="1" customWidth="1"/>
    <col min="12" max="12" width="7" style="40" bestFit="1" customWidth="1"/>
    <col min="13" max="13" width="7.42578125" style="40" bestFit="1" customWidth="1"/>
    <col min="14" max="14" width="11.7109375" style="40" bestFit="1" customWidth="1"/>
    <col min="15" max="15" width="53.7109375" style="40" bestFit="1" customWidth="1"/>
    <col min="16" max="16" width="1.85546875" style="40" bestFit="1" customWidth="1"/>
    <col min="17" max="17" width="5.28515625" style="40" bestFit="1" customWidth="1"/>
    <col min="18" max="19" width="1.85546875" style="40" bestFit="1" customWidth="1"/>
    <col min="20" max="20" width="2.7109375" style="40" bestFit="1" customWidth="1"/>
    <col min="21" max="21" width="1.85546875" style="40" bestFit="1" customWidth="1"/>
    <col min="22" max="16384" width="9.140625" style="40"/>
  </cols>
  <sheetData>
    <row r="1" spans="1:21" x14ac:dyDescent="0.2">
      <c r="A1" s="40" t="s">
        <v>1015</v>
      </c>
      <c r="B1" s="115" t="s">
        <v>2</v>
      </c>
      <c r="C1" s="115" t="s">
        <v>382</v>
      </c>
      <c r="D1" s="115" t="s">
        <v>3</v>
      </c>
      <c r="E1" s="115" t="s">
        <v>861</v>
      </c>
      <c r="F1" s="115" t="s">
        <v>862</v>
      </c>
      <c r="G1" s="115" t="s">
        <v>387</v>
      </c>
      <c r="H1" s="115" t="s">
        <v>863</v>
      </c>
      <c r="I1" s="115" t="s">
        <v>864</v>
      </c>
      <c r="J1" s="115" t="s">
        <v>276</v>
      </c>
      <c r="K1" s="115" t="s">
        <v>865</v>
      </c>
      <c r="L1" s="115" t="s">
        <v>866</v>
      </c>
      <c r="M1" s="115" t="s">
        <v>867</v>
      </c>
      <c r="N1" s="115" t="s">
        <v>868</v>
      </c>
      <c r="O1" s="115" t="s">
        <v>869</v>
      </c>
      <c r="P1" s="116"/>
      <c r="Q1" s="116"/>
      <c r="R1" s="116"/>
      <c r="S1" s="116"/>
      <c r="T1" s="116"/>
      <c r="U1" s="116"/>
    </row>
    <row r="2" spans="1:21" ht="22.5" x14ac:dyDescent="0.2">
      <c r="A2" s="40" t="str">
        <f>VLOOKUP(E2,Consolidated!M:M,1,0)</f>
        <v>asusfla90ats01</v>
      </c>
      <c r="B2" s="89" t="s">
        <v>21</v>
      </c>
      <c r="C2" s="89" t="s">
        <v>870</v>
      </c>
      <c r="D2" s="87" t="s">
        <v>592</v>
      </c>
      <c r="E2" s="86" t="s">
        <v>593</v>
      </c>
      <c r="F2" s="87" t="s">
        <v>594</v>
      </c>
      <c r="G2" s="88" t="s">
        <v>559</v>
      </c>
      <c r="H2" s="88" t="s">
        <v>961</v>
      </c>
      <c r="I2" s="88" t="s">
        <v>501</v>
      </c>
      <c r="J2" s="88" t="s">
        <v>962</v>
      </c>
      <c r="K2" s="88" t="s">
        <v>903</v>
      </c>
      <c r="L2" s="88" t="s">
        <v>875</v>
      </c>
      <c r="M2" s="88" t="s">
        <v>963</v>
      </c>
      <c r="N2" s="88" t="s">
        <v>964</v>
      </c>
      <c r="O2" s="88"/>
      <c r="P2" s="116"/>
      <c r="Q2" s="116"/>
      <c r="R2" s="116"/>
      <c r="S2" s="116"/>
      <c r="T2" s="116"/>
      <c r="U2" s="116"/>
    </row>
    <row r="3" spans="1:21" x14ac:dyDescent="0.2">
      <c r="A3" s="40" t="str">
        <f>VLOOKUP(E3,Consolidated!M:M,1,0)</f>
        <v>crp118pas004</v>
      </c>
      <c r="B3" s="89" t="s">
        <v>21</v>
      </c>
      <c r="C3" s="89" t="s">
        <v>498</v>
      </c>
      <c r="D3" s="87" t="s">
        <v>502</v>
      </c>
      <c r="E3" s="86" t="s">
        <v>503</v>
      </c>
      <c r="F3" s="87" t="s">
        <v>504</v>
      </c>
      <c r="G3" s="88" t="s">
        <v>559</v>
      </c>
      <c r="H3" s="88" t="s">
        <v>965</v>
      </c>
      <c r="I3" s="88" t="s">
        <v>501</v>
      </c>
      <c r="J3" s="88" t="s">
        <v>962</v>
      </c>
      <c r="K3" s="88" t="s">
        <v>903</v>
      </c>
      <c r="L3" s="88" t="s">
        <v>875</v>
      </c>
      <c r="M3" s="88" t="s">
        <v>963</v>
      </c>
      <c r="N3" s="88" t="s">
        <v>964</v>
      </c>
      <c r="O3" s="88"/>
      <c r="P3" s="116"/>
      <c r="Q3" s="116"/>
      <c r="R3" s="116"/>
      <c r="S3" s="116"/>
      <c r="T3" s="116"/>
      <c r="U3" s="116"/>
    </row>
    <row r="4" spans="1:21" x14ac:dyDescent="0.2">
      <c r="A4" s="40" t="str">
        <f>VLOOKUP(E4,Consolidated!M:M,1,0)</f>
        <v>crp237pms001</v>
      </c>
      <c r="B4" s="89" t="s">
        <v>21</v>
      </c>
      <c r="C4" s="89" t="s">
        <v>498</v>
      </c>
      <c r="D4" s="87" t="s">
        <v>10</v>
      </c>
      <c r="E4" s="86" t="s">
        <v>499</v>
      </c>
      <c r="F4" s="87" t="s">
        <v>500</v>
      </c>
      <c r="G4" s="88" t="s">
        <v>559</v>
      </c>
      <c r="H4" s="88" t="s">
        <v>966</v>
      </c>
      <c r="I4" s="88" t="s">
        <v>501</v>
      </c>
      <c r="J4" s="88" t="s">
        <v>962</v>
      </c>
      <c r="K4" s="88" t="s">
        <v>903</v>
      </c>
      <c r="L4" s="88" t="s">
        <v>875</v>
      </c>
      <c r="M4" s="88" t="s">
        <v>963</v>
      </c>
      <c r="N4" s="88" t="s">
        <v>964</v>
      </c>
      <c r="O4" s="88"/>
      <c r="P4" s="116"/>
      <c r="Q4" s="116"/>
      <c r="R4" s="116"/>
      <c r="S4" s="116"/>
      <c r="T4" s="116"/>
      <c r="U4" s="116"/>
    </row>
    <row r="5" spans="1:21" x14ac:dyDescent="0.2">
      <c r="A5" s="40" t="str">
        <f>VLOOKUP(E5,Consolidated!M:M,1,0)</f>
        <v>lacpcws01</v>
      </c>
      <c r="B5" s="89" t="s">
        <v>509</v>
      </c>
      <c r="C5" s="89" t="s">
        <v>178</v>
      </c>
      <c r="D5" s="93" t="s">
        <v>510</v>
      </c>
      <c r="E5" s="93" t="s">
        <v>511</v>
      </c>
      <c r="F5" s="88" t="s">
        <v>512</v>
      </c>
      <c r="G5" s="88" t="s">
        <v>944</v>
      </c>
      <c r="H5" s="88" t="s">
        <v>980</v>
      </c>
      <c r="I5" s="88" t="s">
        <v>513</v>
      </c>
      <c r="J5" s="88" t="s">
        <v>981</v>
      </c>
      <c r="K5" s="88" t="s">
        <v>903</v>
      </c>
      <c r="L5" s="88" t="s">
        <v>875</v>
      </c>
      <c r="M5" s="88" t="s">
        <v>982</v>
      </c>
      <c r="N5" s="88" t="s">
        <v>964</v>
      </c>
      <c r="O5" s="88" t="s">
        <v>983</v>
      </c>
      <c r="P5" s="116"/>
      <c r="Q5" s="116"/>
      <c r="R5" s="116"/>
      <c r="S5" s="116"/>
      <c r="T5" s="116"/>
      <c r="U5" s="116"/>
    </row>
    <row r="6" spans="1:21" x14ac:dyDescent="0.2">
      <c r="A6" s="40" t="str">
        <f>VLOOKUP(E6,Consolidated!M:M,1,0)</f>
        <v>lacpcws02</v>
      </c>
      <c r="B6" s="89" t="s">
        <v>509</v>
      </c>
      <c r="C6" s="89" t="s">
        <v>178</v>
      </c>
      <c r="D6" s="93" t="s">
        <v>510</v>
      </c>
      <c r="E6" s="93" t="s">
        <v>514</v>
      </c>
      <c r="F6" s="88" t="s">
        <v>515</v>
      </c>
      <c r="G6" s="88" t="s">
        <v>944</v>
      </c>
      <c r="H6" s="88" t="s">
        <v>980</v>
      </c>
      <c r="I6" s="88" t="s">
        <v>513</v>
      </c>
      <c r="J6" s="88" t="s">
        <v>981</v>
      </c>
      <c r="K6" s="88" t="s">
        <v>903</v>
      </c>
      <c r="L6" s="88" t="s">
        <v>875</v>
      </c>
      <c r="M6" s="88" t="s">
        <v>982</v>
      </c>
      <c r="N6" s="88" t="s">
        <v>964</v>
      </c>
      <c r="O6" s="88" t="s">
        <v>983</v>
      </c>
      <c r="P6" s="116"/>
      <c r="Q6" s="116"/>
      <c r="R6" s="116"/>
      <c r="S6" s="116"/>
      <c r="T6" s="116"/>
      <c r="U6" s="116"/>
    </row>
    <row r="7" spans="1:21" x14ac:dyDescent="0.2">
      <c r="A7" s="40" t="str">
        <f>VLOOKUP(E7,Consolidated!M:M,1,0)</f>
        <v>lacpemc01</v>
      </c>
      <c r="B7" s="89" t="s">
        <v>509</v>
      </c>
      <c r="C7" s="89" t="s">
        <v>178</v>
      </c>
      <c r="D7" s="94" t="s">
        <v>510</v>
      </c>
      <c r="E7" s="94" t="s">
        <v>516</v>
      </c>
      <c r="F7" s="94" t="s">
        <v>517</v>
      </c>
      <c r="G7" s="95" t="s">
        <v>871</v>
      </c>
      <c r="H7" s="95" t="s">
        <v>872</v>
      </c>
      <c r="I7" s="95" t="s">
        <v>518</v>
      </c>
      <c r="J7" s="95" t="s">
        <v>995</v>
      </c>
      <c r="K7" s="88" t="s">
        <v>903</v>
      </c>
      <c r="L7" s="88" t="s">
        <v>875</v>
      </c>
      <c r="M7" s="88"/>
      <c r="N7" s="117" t="s">
        <v>877</v>
      </c>
      <c r="O7" s="95"/>
      <c r="P7" s="116"/>
      <c r="Q7" s="116"/>
      <c r="R7" s="116"/>
      <c r="S7" s="116"/>
      <c r="T7" s="116"/>
      <c r="U7" s="116"/>
    </row>
    <row r="8" spans="1:21" x14ac:dyDescent="0.2">
      <c r="A8" s="40" t="str">
        <f>VLOOKUP(E8,Consolidated!M:M,1,0)</f>
        <v>lacpisis01</v>
      </c>
      <c r="B8" s="89" t="s">
        <v>509</v>
      </c>
      <c r="C8" s="89" t="s">
        <v>178</v>
      </c>
      <c r="D8" s="87" t="s">
        <v>510</v>
      </c>
      <c r="E8" s="86" t="s">
        <v>942</v>
      </c>
      <c r="F8" s="87" t="s">
        <v>943</v>
      </c>
      <c r="G8" s="88" t="s">
        <v>944</v>
      </c>
      <c r="H8" s="88" t="s">
        <v>395</v>
      </c>
      <c r="I8" s="88" t="s">
        <v>945</v>
      </c>
      <c r="J8" s="88" t="s">
        <v>946</v>
      </c>
      <c r="K8" s="88" t="s">
        <v>947</v>
      </c>
      <c r="L8" s="88" t="s">
        <v>875</v>
      </c>
      <c r="M8" s="88" t="s">
        <v>948</v>
      </c>
      <c r="N8" s="88" t="s">
        <v>877</v>
      </c>
      <c r="O8" s="88"/>
      <c r="P8" s="116"/>
      <c r="Q8" s="116"/>
      <c r="R8" s="116"/>
      <c r="S8" s="116"/>
      <c r="T8" s="116"/>
      <c r="U8" s="116"/>
    </row>
    <row r="9" spans="1:21" x14ac:dyDescent="0.2">
      <c r="A9" s="40" t="str">
        <f>VLOOKUP(E9,Consolidated!M:M,1,0)</f>
        <v>lacqciscoa01</v>
      </c>
      <c r="B9" s="89" t="s">
        <v>509</v>
      </c>
      <c r="C9" s="89" t="s">
        <v>178</v>
      </c>
      <c r="D9" s="90" t="s">
        <v>885</v>
      </c>
      <c r="E9" s="90" t="s">
        <v>886</v>
      </c>
      <c r="F9" s="91" t="s">
        <v>887</v>
      </c>
      <c r="G9" s="92" t="s">
        <v>871</v>
      </c>
      <c r="H9" s="92" t="s">
        <v>872</v>
      </c>
      <c r="I9" s="91" t="s">
        <v>534</v>
      </c>
      <c r="J9" s="91" t="s">
        <v>888</v>
      </c>
      <c r="K9" s="91" t="s">
        <v>889</v>
      </c>
      <c r="L9" s="88" t="s">
        <v>875</v>
      </c>
      <c r="M9" s="95" t="s">
        <v>890</v>
      </c>
      <c r="N9" s="117" t="s">
        <v>877</v>
      </c>
      <c r="O9" s="95" t="s">
        <v>891</v>
      </c>
      <c r="P9" s="116"/>
      <c r="Q9" s="116"/>
      <c r="R9" s="116"/>
      <c r="S9" s="116"/>
      <c r="T9" s="116"/>
      <c r="U9" s="116"/>
    </row>
    <row r="10" spans="1:21" x14ac:dyDescent="0.2">
      <c r="A10" s="40" t="str">
        <f>VLOOKUP(E10,Consolidated!M:M,1,0)</f>
        <v>lacqciscob01</v>
      </c>
      <c r="B10" s="89" t="s">
        <v>509</v>
      </c>
      <c r="C10" s="89" t="s">
        <v>178</v>
      </c>
      <c r="D10" s="90" t="s">
        <v>885</v>
      </c>
      <c r="E10" s="90" t="s">
        <v>892</v>
      </c>
      <c r="F10" s="91" t="s">
        <v>893</v>
      </c>
      <c r="G10" s="92" t="s">
        <v>871</v>
      </c>
      <c r="H10" s="92" t="s">
        <v>872</v>
      </c>
      <c r="I10" s="91" t="s">
        <v>534</v>
      </c>
      <c r="J10" s="91" t="s">
        <v>888</v>
      </c>
      <c r="K10" s="91" t="s">
        <v>889</v>
      </c>
      <c r="L10" s="88" t="s">
        <v>875</v>
      </c>
      <c r="M10" s="95" t="s">
        <v>890</v>
      </c>
      <c r="N10" s="117" t="s">
        <v>877</v>
      </c>
      <c r="O10" s="95" t="s">
        <v>894</v>
      </c>
      <c r="P10" s="116"/>
      <c r="Q10" s="116"/>
      <c r="R10" s="116"/>
      <c r="S10" s="116"/>
      <c r="T10" s="116"/>
      <c r="U10" s="116"/>
    </row>
    <row r="11" spans="1:21" x14ac:dyDescent="0.2">
      <c r="A11" s="40" t="str">
        <f>VLOOKUP(E11,Consolidated!M:M,1,0)</f>
        <v xml:space="preserve">lacqcws01 </v>
      </c>
      <c r="B11" s="89" t="s">
        <v>509</v>
      </c>
      <c r="C11" s="89" t="s">
        <v>178</v>
      </c>
      <c r="D11" s="93" t="s">
        <v>885</v>
      </c>
      <c r="E11" s="93" t="s">
        <v>984</v>
      </c>
      <c r="F11" s="88" t="s">
        <v>985</v>
      </c>
      <c r="G11" s="88" t="s">
        <v>944</v>
      </c>
      <c r="H11" s="88" t="s">
        <v>980</v>
      </c>
      <c r="I11" s="88" t="s">
        <v>513</v>
      </c>
      <c r="J11" s="88" t="s">
        <v>981</v>
      </c>
      <c r="K11" s="88" t="s">
        <v>903</v>
      </c>
      <c r="L11" s="88" t="s">
        <v>875</v>
      </c>
      <c r="M11" s="88" t="s">
        <v>982</v>
      </c>
      <c r="N11" s="88" t="s">
        <v>964</v>
      </c>
      <c r="O11" s="88" t="s">
        <v>983</v>
      </c>
      <c r="P11" s="116"/>
      <c r="Q11" s="116"/>
      <c r="R11" s="116"/>
      <c r="S11" s="116"/>
      <c r="T11" s="116"/>
      <c r="U11" s="116"/>
    </row>
    <row r="12" spans="1:21" x14ac:dyDescent="0.2">
      <c r="A12" s="40" t="str">
        <f>VLOOKUP(E12,Consolidated!M:M,1,0)</f>
        <v>lacqcws02</v>
      </c>
      <c r="B12" s="89" t="s">
        <v>509</v>
      </c>
      <c r="C12" s="89" t="s">
        <v>178</v>
      </c>
      <c r="D12" s="88" t="s">
        <v>885</v>
      </c>
      <c r="E12" s="93" t="s">
        <v>520</v>
      </c>
      <c r="F12" s="88" t="s">
        <v>986</v>
      </c>
      <c r="G12" s="118" t="s">
        <v>944</v>
      </c>
      <c r="H12" s="88" t="s">
        <v>980</v>
      </c>
      <c r="I12" s="88" t="s">
        <v>513</v>
      </c>
      <c r="J12" s="88" t="s">
        <v>981</v>
      </c>
      <c r="K12" s="88" t="s">
        <v>903</v>
      </c>
      <c r="L12" s="88" t="s">
        <v>875</v>
      </c>
      <c r="M12" s="88" t="s">
        <v>982</v>
      </c>
      <c r="N12" s="88" t="s">
        <v>964</v>
      </c>
      <c r="O12" s="88" t="s">
        <v>983</v>
      </c>
      <c r="P12" s="116"/>
      <c r="Q12" s="116"/>
      <c r="R12" s="116"/>
      <c r="S12" s="116"/>
      <c r="T12" s="116"/>
      <c r="U12" s="116"/>
    </row>
    <row r="13" spans="1:21" x14ac:dyDescent="0.2">
      <c r="A13" s="40" t="str">
        <f>VLOOKUP(E13,Consolidated!M:M,1,0)</f>
        <v>lacqemc01</v>
      </c>
      <c r="B13" s="89" t="s">
        <v>509</v>
      </c>
      <c r="C13" s="89" t="s">
        <v>178</v>
      </c>
      <c r="D13" s="94" t="s">
        <v>885</v>
      </c>
      <c r="E13" s="94" t="s">
        <v>996</v>
      </c>
      <c r="F13" s="94" t="s">
        <v>997</v>
      </c>
      <c r="G13" s="95" t="s">
        <v>871</v>
      </c>
      <c r="H13" s="95" t="s">
        <v>872</v>
      </c>
      <c r="I13" s="95" t="s">
        <v>518</v>
      </c>
      <c r="J13" s="95" t="s">
        <v>995</v>
      </c>
      <c r="K13" s="88" t="s">
        <v>903</v>
      </c>
      <c r="L13" s="88" t="s">
        <v>875</v>
      </c>
      <c r="M13" s="88"/>
      <c r="N13" s="117" t="s">
        <v>877</v>
      </c>
      <c r="O13" s="95"/>
      <c r="P13" s="116"/>
      <c r="Q13" s="116"/>
      <c r="R13" s="116"/>
      <c r="S13" s="116"/>
      <c r="T13" s="116"/>
      <c r="U13" s="116"/>
    </row>
    <row r="14" spans="1:21" x14ac:dyDescent="0.2">
      <c r="A14" s="40" t="str">
        <f>VLOOKUP(E14,Consolidated!M:M,1,0)</f>
        <v>lacqesrsp01</v>
      </c>
      <c r="B14" s="89" t="s">
        <v>509</v>
      </c>
      <c r="C14" s="89" t="s">
        <v>178</v>
      </c>
      <c r="D14" s="93" t="s">
        <v>885</v>
      </c>
      <c r="E14" s="93" t="s">
        <v>900</v>
      </c>
      <c r="F14" s="88" t="s">
        <v>901</v>
      </c>
      <c r="G14" s="89" t="s">
        <v>871</v>
      </c>
      <c r="H14" s="88" t="s">
        <v>872</v>
      </c>
      <c r="I14" s="88" t="s">
        <v>548</v>
      </c>
      <c r="J14" s="88" t="s">
        <v>902</v>
      </c>
      <c r="K14" s="88" t="s">
        <v>903</v>
      </c>
      <c r="L14" s="88" t="s">
        <v>875</v>
      </c>
      <c r="M14" s="88" t="s">
        <v>904</v>
      </c>
      <c r="N14" s="117" t="s">
        <v>877</v>
      </c>
      <c r="O14" s="88"/>
      <c r="P14" s="116"/>
      <c r="Q14" s="116"/>
      <c r="R14" s="116"/>
      <c r="S14" s="116"/>
      <c r="T14" s="116"/>
      <c r="U14" s="116"/>
    </row>
    <row r="15" spans="1:21" x14ac:dyDescent="0.2">
      <c r="A15" s="40" t="str">
        <f>VLOOKUP(E15,Consolidated!M:M,1,0)</f>
        <v>lacqesrss01</v>
      </c>
      <c r="B15" s="89" t="s">
        <v>509</v>
      </c>
      <c r="C15" s="89" t="s">
        <v>178</v>
      </c>
      <c r="D15" s="93" t="s">
        <v>885</v>
      </c>
      <c r="E15" s="93" t="s">
        <v>905</v>
      </c>
      <c r="F15" s="88" t="s">
        <v>906</v>
      </c>
      <c r="G15" s="89" t="s">
        <v>871</v>
      </c>
      <c r="H15" s="88" t="s">
        <v>872</v>
      </c>
      <c r="I15" s="88" t="s">
        <v>548</v>
      </c>
      <c r="J15" s="88" t="s">
        <v>902</v>
      </c>
      <c r="K15" s="88" t="s">
        <v>903</v>
      </c>
      <c r="L15" s="88" t="s">
        <v>875</v>
      </c>
      <c r="M15" s="88" t="s">
        <v>904</v>
      </c>
      <c r="N15" s="117" t="s">
        <v>877</v>
      </c>
      <c r="O15" s="88"/>
      <c r="P15" s="116"/>
      <c r="Q15" s="116"/>
      <c r="R15" s="116"/>
      <c r="S15" s="116"/>
      <c r="T15" s="116"/>
      <c r="U15" s="116"/>
    </row>
    <row r="16" spans="1:21" x14ac:dyDescent="0.2">
      <c r="A16" s="40" t="str">
        <f>VLOOKUP(E16,Consolidated!M:M,1,0)</f>
        <v>lacqisis01</v>
      </c>
      <c r="B16" s="89" t="s">
        <v>509</v>
      </c>
      <c r="C16" s="89" t="s">
        <v>178</v>
      </c>
      <c r="D16" s="87" t="s">
        <v>885</v>
      </c>
      <c r="E16" s="86" t="s">
        <v>949</v>
      </c>
      <c r="F16" s="87" t="s">
        <v>950</v>
      </c>
      <c r="G16" s="88" t="s">
        <v>944</v>
      </c>
      <c r="H16" s="119" t="s">
        <v>395</v>
      </c>
      <c r="I16" s="88" t="s">
        <v>945</v>
      </c>
      <c r="J16" s="88" t="s">
        <v>946</v>
      </c>
      <c r="K16" s="88" t="s">
        <v>947</v>
      </c>
      <c r="L16" s="88" t="s">
        <v>875</v>
      </c>
      <c r="M16" s="88" t="s">
        <v>948</v>
      </c>
      <c r="N16" s="88" t="s">
        <v>877</v>
      </c>
      <c r="O16" s="88"/>
      <c r="P16" s="116"/>
      <c r="Q16" s="116"/>
      <c r="R16" s="116"/>
      <c r="S16" s="116"/>
      <c r="T16" s="116"/>
      <c r="U16" s="116"/>
    </row>
    <row r="17" spans="1:21" ht="22.5" x14ac:dyDescent="0.2">
      <c r="A17" s="40" t="str">
        <f>VLOOKUP(E17,Consolidated!M:M,1,0)</f>
        <v>namcsanad10</v>
      </c>
      <c r="B17" s="89" t="s">
        <v>21</v>
      </c>
      <c r="C17" s="89" t="s">
        <v>870</v>
      </c>
      <c r="D17" s="87" t="s">
        <v>895</v>
      </c>
      <c r="E17" s="86" t="s">
        <v>529</v>
      </c>
      <c r="F17" s="87" t="s">
        <v>530</v>
      </c>
      <c r="G17" s="88" t="s">
        <v>559</v>
      </c>
      <c r="H17" s="88" t="s">
        <v>872</v>
      </c>
      <c r="I17" s="88" t="s">
        <v>531</v>
      </c>
      <c r="J17" s="88" t="s">
        <v>1001</v>
      </c>
      <c r="K17" s="88" t="s">
        <v>903</v>
      </c>
      <c r="L17" s="88" t="s">
        <v>875</v>
      </c>
      <c r="M17" s="88" t="s">
        <v>963</v>
      </c>
      <c r="N17" s="88" t="s">
        <v>877</v>
      </c>
      <c r="O17" s="88" t="s">
        <v>1002</v>
      </c>
      <c r="P17" s="116"/>
      <c r="Q17" s="116"/>
      <c r="R17" s="116"/>
      <c r="S17" s="116"/>
      <c r="T17" s="116"/>
      <c r="U17" s="116"/>
    </row>
    <row r="18" spans="1:21" x14ac:dyDescent="0.2">
      <c r="A18" s="40" t="str">
        <f>VLOOKUP(E18,Consolidated!M:M,1,0)</f>
        <v>nameciscoa02</v>
      </c>
      <c r="B18" s="89" t="s">
        <v>21</v>
      </c>
      <c r="C18" s="89" t="s">
        <v>870</v>
      </c>
      <c r="D18" s="94" t="s">
        <v>895</v>
      </c>
      <c r="E18" s="94" t="s">
        <v>532</v>
      </c>
      <c r="F18" s="94" t="s">
        <v>533</v>
      </c>
      <c r="G18" s="95" t="s">
        <v>871</v>
      </c>
      <c r="H18" s="95" t="s">
        <v>872</v>
      </c>
      <c r="I18" s="95" t="s">
        <v>534</v>
      </c>
      <c r="J18" s="95" t="s">
        <v>888</v>
      </c>
      <c r="K18" s="88" t="s">
        <v>889</v>
      </c>
      <c r="L18" s="88" t="s">
        <v>875</v>
      </c>
      <c r="M18" s="88" t="s">
        <v>890</v>
      </c>
      <c r="N18" s="117" t="s">
        <v>877</v>
      </c>
      <c r="O18" s="95" t="s">
        <v>891</v>
      </c>
      <c r="P18" s="116"/>
      <c r="Q18" s="116"/>
      <c r="R18" s="116"/>
      <c r="S18" s="116"/>
      <c r="T18" s="116"/>
      <c r="U18" s="116"/>
    </row>
    <row r="19" spans="1:21" x14ac:dyDescent="0.2">
      <c r="A19" s="40" t="str">
        <f>VLOOKUP(E19,Consolidated!M:M,1,0)</f>
        <v>nameciscob02</v>
      </c>
      <c r="B19" s="89" t="s">
        <v>21</v>
      </c>
      <c r="C19" s="89" t="s">
        <v>870</v>
      </c>
      <c r="D19" s="94" t="s">
        <v>895</v>
      </c>
      <c r="E19" s="94" t="s">
        <v>535</v>
      </c>
      <c r="F19" s="94" t="s">
        <v>536</v>
      </c>
      <c r="G19" s="95" t="s">
        <v>871</v>
      </c>
      <c r="H19" s="95" t="s">
        <v>872</v>
      </c>
      <c r="I19" s="95" t="s">
        <v>534</v>
      </c>
      <c r="J19" s="95" t="s">
        <v>888</v>
      </c>
      <c r="K19" s="88" t="s">
        <v>889</v>
      </c>
      <c r="L19" s="88" t="s">
        <v>875</v>
      </c>
      <c r="M19" s="88" t="s">
        <v>890</v>
      </c>
      <c r="N19" s="117" t="s">
        <v>877</v>
      </c>
      <c r="O19" s="95" t="s">
        <v>894</v>
      </c>
      <c r="P19" s="116"/>
      <c r="Q19" s="116"/>
      <c r="R19" s="116"/>
      <c r="S19" s="116"/>
      <c r="T19" s="116"/>
      <c r="U19" s="116"/>
    </row>
    <row r="20" spans="1:21" x14ac:dyDescent="0.2">
      <c r="A20" s="40" t="str">
        <f>VLOOKUP(E20,Consolidated!M:M,1,0)</f>
        <v>namecws01</v>
      </c>
      <c r="B20" s="89" t="s">
        <v>21</v>
      </c>
      <c r="C20" s="89" t="s">
        <v>870</v>
      </c>
      <c r="D20" s="88" t="s">
        <v>895</v>
      </c>
      <c r="E20" s="93" t="s">
        <v>537</v>
      </c>
      <c r="F20" s="88" t="s">
        <v>538</v>
      </c>
      <c r="G20" s="118" t="s">
        <v>944</v>
      </c>
      <c r="H20" s="88" t="s">
        <v>987</v>
      </c>
      <c r="I20" s="88" t="s">
        <v>513</v>
      </c>
      <c r="J20" s="88" t="s">
        <v>981</v>
      </c>
      <c r="K20" s="88" t="s">
        <v>903</v>
      </c>
      <c r="L20" s="88" t="s">
        <v>875</v>
      </c>
      <c r="M20" s="88" t="s">
        <v>982</v>
      </c>
      <c r="N20" s="88" t="s">
        <v>964</v>
      </c>
      <c r="O20" s="88" t="s">
        <v>988</v>
      </c>
      <c r="P20" s="116"/>
      <c r="Q20" s="116"/>
      <c r="R20" s="116"/>
      <c r="S20" s="116"/>
      <c r="T20" s="116"/>
      <c r="U20" s="116"/>
    </row>
    <row r="21" spans="1:21" x14ac:dyDescent="0.2">
      <c r="A21" s="40" t="str">
        <f>VLOOKUP(E21,Consolidated!M:M,1,0)</f>
        <v>namecws02</v>
      </c>
      <c r="B21" s="89" t="s">
        <v>21</v>
      </c>
      <c r="C21" s="89" t="s">
        <v>870</v>
      </c>
      <c r="D21" s="88" t="s">
        <v>895</v>
      </c>
      <c r="E21" s="93" t="s">
        <v>539</v>
      </c>
      <c r="F21" s="88" t="s">
        <v>540</v>
      </c>
      <c r="G21" s="88" t="s">
        <v>944</v>
      </c>
      <c r="H21" s="88" t="s">
        <v>987</v>
      </c>
      <c r="I21" s="88" t="s">
        <v>513</v>
      </c>
      <c r="J21" s="88" t="s">
        <v>981</v>
      </c>
      <c r="K21" s="88" t="s">
        <v>903</v>
      </c>
      <c r="L21" s="88" t="s">
        <v>875</v>
      </c>
      <c r="M21" s="88" t="s">
        <v>982</v>
      </c>
      <c r="N21" s="88" t="s">
        <v>964</v>
      </c>
      <c r="O21" s="88" t="s">
        <v>988</v>
      </c>
      <c r="P21" s="116"/>
      <c r="Q21" s="116"/>
      <c r="R21" s="116"/>
      <c r="S21" s="116"/>
      <c r="T21" s="116"/>
      <c r="U21" s="116"/>
    </row>
    <row r="22" spans="1:21" x14ac:dyDescent="0.2">
      <c r="A22" s="40" t="str">
        <f>VLOOKUP(E22,Consolidated!M:M,1,0)</f>
        <v>namedsdw</v>
      </c>
      <c r="B22" s="89" t="s">
        <v>21</v>
      </c>
      <c r="C22" s="89" t="s">
        <v>870</v>
      </c>
      <c r="D22" s="96" t="s">
        <v>895</v>
      </c>
      <c r="E22" s="96" t="s">
        <v>541</v>
      </c>
      <c r="F22" s="97" t="s">
        <v>542</v>
      </c>
      <c r="G22" s="120" t="s">
        <v>559</v>
      </c>
      <c r="H22" s="97" t="s">
        <v>872</v>
      </c>
      <c r="I22" s="97" t="s">
        <v>543</v>
      </c>
      <c r="J22" s="97"/>
      <c r="K22" s="97"/>
      <c r="L22" s="88" t="s">
        <v>875</v>
      </c>
      <c r="M22" s="88"/>
      <c r="N22" s="121" t="s">
        <v>877</v>
      </c>
      <c r="O22" s="97" t="s">
        <v>921</v>
      </c>
      <c r="P22" s="116"/>
      <c r="Q22" s="116"/>
      <c r="R22" s="116"/>
      <c r="S22" s="116"/>
      <c r="T22" s="116"/>
      <c r="U22" s="116"/>
    </row>
    <row r="23" spans="1:21" x14ac:dyDescent="0.2">
      <c r="A23" s="40" t="str">
        <f>VLOOKUP(E23,Consolidated!M:M,1,0)</f>
        <v>nameemc01</v>
      </c>
      <c r="B23" s="89" t="s">
        <v>21</v>
      </c>
      <c r="C23" s="89" t="s">
        <v>870</v>
      </c>
      <c r="D23" s="88" t="s">
        <v>895</v>
      </c>
      <c r="E23" s="93" t="s">
        <v>544</v>
      </c>
      <c r="F23" s="88" t="s">
        <v>545</v>
      </c>
      <c r="G23" s="89" t="s">
        <v>871</v>
      </c>
      <c r="H23" s="88" t="s">
        <v>872</v>
      </c>
      <c r="I23" s="88" t="s">
        <v>518</v>
      </c>
      <c r="J23" s="88" t="s">
        <v>995</v>
      </c>
      <c r="K23" s="88" t="s">
        <v>903</v>
      </c>
      <c r="L23" s="88" t="s">
        <v>875</v>
      </c>
      <c r="M23" s="88"/>
      <c r="N23" s="117" t="s">
        <v>877</v>
      </c>
      <c r="O23" s="88" t="s">
        <v>998</v>
      </c>
      <c r="P23" s="116"/>
      <c r="Q23" s="116"/>
      <c r="R23" s="116"/>
      <c r="S23" s="116"/>
      <c r="T23" s="116"/>
      <c r="U23" s="116"/>
    </row>
    <row r="24" spans="1:21" x14ac:dyDescent="0.2">
      <c r="A24" s="40" t="str">
        <f>VLOOKUP(E24,Consolidated!M:M,1,0)</f>
        <v>nameemc02</v>
      </c>
      <c r="B24" s="89" t="s">
        <v>21</v>
      </c>
      <c r="C24" s="89" t="s">
        <v>870</v>
      </c>
      <c r="D24" s="94" t="s">
        <v>895</v>
      </c>
      <c r="E24" s="94" t="s">
        <v>546</v>
      </c>
      <c r="F24" s="94" t="s">
        <v>547</v>
      </c>
      <c r="G24" s="95" t="s">
        <v>871</v>
      </c>
      <c r="H24" s="95" t="s">
        <v>872</v>
      </c>
      <c r="I24" s="95" t="s">
        <v>518</v>
      </c>
      <c r="J24" s="95" t="s">
        <v>995</v>
      </c>
      <c r="K24" s="88" t="s">
        <v>903</v>
      </c>
      <c r="L24" s="88" t="s">
        <v>875</v>
      </c>
      <c r="M24" s="88"/>
      <c r="N24" s="117" t="s">
        <v>877</v>
      </c>
      <c r="O24" s="95" t="s">
        <v>998</v>
      </c>
      <c r="P24" s="116"/>
      <c r="Q24" s="116"/>
      <c r="R24" s="116"/>
      <c r="S24" s="116"/>
      <c r="T24" s="116"/>
      <c r="U24" s="116"/>
    </row>
    <row r="25" spans="1:21" x14ac:dyDescent="0.2">
      <c r="A25" s="40" t="str">
        <f>VLOOKUP(E25,Consolidated!M:M,1,0)</f>
        <v>nameesrsp02</v>
      </c>
      <c r="B25" s="89" t="s">
        <v>21</v>
      </c>
      <c r="C25" s="89" t="s">
        <v>870</v>
      </c>
      <c r="D25" s="88" t="s">
        <v>895</v>
      </c>
      <c r="E25" s="93" t="s">
        <v>549</v>
      </c>
      <c r="F25" s="88" t="s">
        <v>550</v>
      </c>
      <c r="G25" s="89" t="s">
        <v>871</v>
      </c>
      <c r="H25" s="92" t="s">
        <v>872</v>
      </c>
      <c r="I25" s="88" t="s">
        <v>548</v>
      </c>
      <c r="J25" s="88" t="s">
        <v>902</v>
      </c>
      <c r="K25" s="88" t="s">
        <v>903</v>
      </c>
      <c r="L25" s="122" t="s">
        <v>875</v>
      </c>
      <c r="M25" s="122" t="s">
        <v>904</v>
      </c>
      <c r="N25" s="117" t="s">
        <v>877</v>
      </c>
      <c r="O25" s="88"/>
      <c r="P25" s="116"/>
      <c r="Q25" s="116"/>
      <c r="R25" s="116"/>
      <c r="S25" s="116"/>
      <c r="T25" s="116"/>
      <c r="U25" s="116"/>
    </row>
    <row r="26" spans="1:21" x14ac:dyDescent="0.2">
      <c r="A26" s="40" t="str">
        <f>VLOOKUP(E26,Consolidated!M:M,1,0)</f>
        <v>nameesrss02</v>
      </c>
      <c r="B26" s="89" t="s">
        <v>21</v>
      </c>
      <c r="C26" s="89" t="s">
        <v>870</v>
      </c>
      <c r="D26" s="88" t="s">
        <v>895</v>
      </c>
      <c r="E26" s="93" t="s">
        <v>551</v>
      </c>
      <c r="F26" s="88" t="s">
        <v>907</v>
      </c>
      <c r="G26" s="89" t="s">
        <v>871</v>
      </c>
      <c r="H26" s="92" t="s">
        <v>872</v>
      </c>
      <c r="I26" s="88" t="s">
        <v>548</v>
      </c>
      <c r="J26" s="88" t="s">
        <v>902</v>
      </c>
      <c r="K26" s="88" t="s">
        <v>903</v>
      </c>
      <c r="L26" s="88" t="s">
        <v>875</v>
      </c>
      <c r="M26" s="122" t="s">
        <v>904</v>
      </c>
      <c r="N26" s="117" t="s">
        <v>877</v>
      </c>
      <c r="O26" s="88"/>
      <c r="P26" s="116"/>
      <c r="Q26" s="116"/>
      <c r="R26" s="116"/>
      <c r="S26" s="116"/>
      <c r="T26" s="116"/>
      <c r="U26" s="116"/>
    </row>
    <row r="27" spans="1:21" x14ac:dyDescent="0.2">
      <c r="A27" s="40" t="str">
        <f>VLOOKUP(E27,Consolidated!M:M,1,0)</f>
        <v>namehds03</v>
      </c>
      <c r="B27" s="89" t="s">
        <v>21</v>
      </c>
      <c r="C27" s="89" t="s">
        <v>870</v>
      </c>
      <c r="D27" s="93" t="s">
        <v>895</v>
      </c>
      <c r="E27" s="93" t="s">
        <v>554</v>
      </c>
      <c r="F27" s="88" t="s">
        <v>555</v>
      </c>
      <c r="G27" s="88" t="s">
        <v>871</v>
      </c>
      <c r="H27" s="88" t="s">
        <v>872</v>
      </c>
      <c r="I27" s="88" t="s">
        <v>553</v>
      </c>
      <c r="J27" s="88" t="s">
        <v>937</v>
      </c>
      <c r="K27" s="88" t="s">
        <v>938</v>
      </c>
      <c r="L27" s="122" t="s">
        <v>875</v>
      </c>
      <c r="M27" s="122" t="s">
        <v>939</v>
      </c>
      <c r="N27" s="117" t="s">
        <v>877</v>
      </c>
      <c r="O27" s="88" t="s">
        <v>940</v>
      </c>
      <c r="P27" s="116"/>
      <c r="Q27" s="116"/>
      <c r="R27" s="116"/>
      <c r="S27" s="116"/>
      <c r="T27" s="116"/>
      <c r="U27" s="116"/>
    </row>
    <row r="28" spans="1:21" x14ac:dyDescent="0.2">
      <c r="A28" s="40" t="str">
        <f>VLOOKUP(E28,Consolidated!M:M,1,0)</f>
        <v>nameisis01</v>
      </c>
      <c r="B28" s="89" t="s">
        <v>21</v>
      </c>
      <c r="C28" s="89" t="s">
        <v>870</v>
      </c>
      <c r="D28" s="96" t="s">
        <v>895</v>
      </c>
      <c r="E28" s="96" t="s">
        <v>951</v>
      </c>
      <c r="F28" s="97" t="s">
        <v>952</v>
      </c>
      <c r="G28" s="98" t="s">
        <v>944</v>
      </c>
      <c r="H28" s="97" t="s">
        <v>395</v>
      </c>
      <c r="I28" s="97" t="s">
        <v>945</v>
      </c>
      <c r="J28" s="97" t="s">
        <v>946</v>
      </c>
      <c r="K28" s="97" t="s">
        <v>947</v>
      </c>
      <c r="L28" s="122" t="s">
        <v>875</v>
      </c>
      <c r="M28" s="122" t="s">
        <v>948</v>
      </c>
      <c r="N28" s="121" t="s">
        <v>877</v>
      </c>
      <c r="O28" s="97"/>
      <c r="P28" s="116"/>
      <c r="Q28" s="116"/>
      <c r="R28" s="116"/>
      <c r="S28" s="116"/>
      <c r="T28" s="116"/>
      <c r="U28" s="116"/>
    </row>
    <row r="29" spans="1:21" ht="22.5" x14ac:dyDescent="0.2">
      <c r="A29" s="40" t="str">
        <f>VLOOKUP(E29,Consolidated!M:M,1,0)</f>
        <v>namenavi01</v>
      </c>
      <c r="B29" s="89" t="s">
        <v>21</v>
      </c>
      <c r="C29" s="89" t="s">
        <v>870</v>
      </c>
      <c r="D29" s="87" t="s">
        <v>895</v>
      </c>
      <c r="E29" s="86" t="s">
        <v>556</v>
      </c>
      <c r="F29" s="87" t="s">
        <v>557</v>
      </c>
      <c r="G29" s="88" t="s">
        <v>559</v>
      </c>
      <c r="H29" s="88" t="s">
        <v>872</v>
      </c>
      <c r="I29" s="88" t="s">
        <v>558</v>
      </c>
      <c r="J29" s="88" t="s">
        <v>962</v>
      </c>
      <c r="K29" s="88" t="s">
        <v>903</v>
      </c>
      <c r="L29" s="88" t="s">
        <v>875</v>
      </c>
      <c r="M29" s="88" t="s">
        <v>963</v>
      </c>
      <c r="N29" s="88" t="s">
        <v>877</v>
      </c>
      <c r="O29" s="88"/>
      <c r="P29" s="116"/>
      <c r="Q29" s="116"/>
      <c r="R29" s="116"/>
      <c r="S29" s="116"/>
      <c r="T29" s="116"/>
      <c r="U29" s="116"/>
    </row>
    <row r="30" spans="1:21" ht="22.5" x14ac:dyDescent="0.2">
      <c r="A30" s="40" t="str">
        <f>VLOOKUP(E30,Consolidated!M:M,1,0)</f>
        <v>namenavi02</v>
      </c>
      <c r="B30" s="89" t="s">
        <v>21</v>
      </c>
      <c r="C30" s="89" t="s">
        <v>870</v>
      </c>
      <c r="D30" s="87" t="s">
        <v>895</v>
      </c>
      <c r="E30" s="86" t="s">
        <v>1003</v>
      </c>
      <c r="F30" s="87" t="s">
        <v>1004</v>
      </c>
      <c r="G30" s="88" t="s">
        <v>871</v>
      </c>
      <c r="H30" s="88" t="s">
        <v>872</v>
      </c>
      <c r="I30" s="88" t="s">
        <v>531</v>
      </c>
      <c r="J30" s="88" t="s">
        <v>1005</v>
      </c>
      <c r="K30" s="88" t="s">
        <v>903</v>
      </c>
      <c r="L30" s="88" t="s">
        <v>875</v>
      </c>
      <c r="M30" s="88" t="s">
        <v>963</v>
      </c>
      <c r="N30" s="88" t="s">
        <v>877</v>
      </c>
      <c r="O30" s="88"/>
      <c r="P30" s="116"/>
      <c r="Q30" s="116"/>
      <c r="R30" s="116"/>
      <c r="S30" s="116"/>
      <c r="T30" s="116"/>
      <c r="U30" s="116"/>
    </row>
    <row r="31" spans="1:21" x14ac:dyDescent="0.2">
      <c r="A31" s="40" t="str">
        <f>VLOOKUP(E31,Consolidated!M:M,1,0)</f>
        <v>namgaxcm01</v>
      </c>
      <c r="B31" s="89" t="s">
        <v>21</v>
      </c>
      <c r="C31" s="89" t="s">
        <v>870</v>
      </c>
      <c r="D31" s="90" t="s">
        <v>562</v>
      </c>
      <c r="E31" s="90" t="s">
        <v>563</v>
      </c>
      <c r="F31" s="91" t="s">
        <v>564</v>
      </c>
      <c r="G31" s="92" t="s">
        <v>871</v>
      </c>
      <c r="H31" s="92" t="s">
        <v>872</v>
      </c>
      <c r="I31" s="91" t="s">
        <v>565</v>
      </c>
      <c r="J31" s="91" t="s">
        <v>882</v>
      </c>
      <c r="K31" s="91" t="s">
        <v>874</v>
      </c>
      <c r="L31" s="88" t="s">
        <v>875</v>
      </c>
      <c r="M31" s="88" t="s">
        <v>876</v>
      </c>
      <c r="N31" s="117" t="s">
        <v>877</v>
      </c>
      <c r="O31" s="91" t="s">
        <v>883</v>
      </c>
      <c r="P31" s="123"/>
      <c r="Q31" s="123"/>
      <c r="R31" s="123"/>
      <c r="S31" s="123"/>
      <c r="T31" s="123"/>
      <c r="U31" s="123"/>
    </row>
    <row r="32" spans="1:21" x14ac:dyDescent="0.2">
      <c r="A32" s="40" t="str">
        <f>VLOOKUP(E32,Consolidated!M:M,1,0)</f>
        <v>namgbxcm01</v>
      </c>
      <c r="B32" s="89" t="s">
        <v>21</v>
      </c>
      <c r="C32" s="89" t="s">
        <v>870</v>
      </c>
      <c r="D32" s="90" t="s">
        <v>562</v>
      </c>
      <c r="E32" s="90" t="s">
        <v>566</v>
      </c>
      <c r="F32" s="91" t="s">
        <v>567</v>
      </c>
      <c r="G32" s="92" t="s">
        <v>871</v>
      </c>
      <c r="H32" s="92" t="s">
        <v>872</v>
      </c>
      <c r="I32" s="91" t="s">
        <v>565</v>
      </c>
      <c r="J32" s="91" t="s">
        <v>882</v>
      </c>
      <c r="K32" s="91" t="s">
        <v>874</v>
      </c>
      <c r="L32" s="88" t="s">
        <v>875</v>
      </c>
      <c r="M32" s="88" t="s">
        <v>876</v>
      </c>
      <c r="N32" s="117" t="s">
        <v>877</v>
      </c>
      <c r="O32" s="91" t="s">
        <v>883</v>
      </c>
      <c r="P32" s="116"/>
      <c r="Q32" s="116"/>
      <c r="R32" s="116"/>
      <c r="S32" s="116"/>
      <c r="T32" s="116"/>
      <c r="U32" s="116"/>
    </row>
    <row r="33" spans="1:21" x14ac:dyDescent="0.2">
      <c r="A33" s="40" t="str">
        <f>VLOOKUP(E33,Consolidated!M:M,1,0)</f>
        <v>namgciscoa03</v>
      </c>
      <c r="B33" s="89" t="s">
        <v>21</v>
      </c>
      <c r="C33" s="89" t="s">
        <v>870</v>
      </c>
      <c r="D33" s="90" t="s">
        <v>562</v>
      </c>
      <c r="E33" s="90" t="s">
        <v>568</v>
      </c>
      <c r="F33" s="91" t="s">
        <v>569</v>
      </c>
      <c r="G33" s="92" t="s">
        <v>871</v>
      </c>
      <c r="H33" s="92" t="s">
        <v>872</v>
      </c>
      <c r="I33" s="91" t="s">
        <v>534</v>
      </c>
      <c r="J33" s="91" t="s">
        <v>888</v>
      </c>
      <c r="K33" s="91" t="s">
        <v>889</v>
      </c>
      <c r="L33" s="88" t="s">
        <v>875</v>
      </c>
      <c r="M33" s="95" t="s">
        <v>890</v>
      </c>
      <c r="N33" s="117" t="s">
        <v>877</v>
      </c>
      <c r="O33" s="95" t="s">
        <v>891</v>
      </c>
      <c r="P33" s="116"/>
      <c r="Q33" s="116"/>
      <c r="R33" s="116"/>
      <c r="S33" s="116"/>
      <c r="T33" s="116"/>
      <c r="U33" s="116"/>
    </row>
    <row r="34" spans="1:21" x14ac:dyDescent="0.2">
      <c r="A34" s="40" t="str">
        <f>VLOOKUP(E34,Consolidated!M:M,1,0)</f>
        <v>namgciscoa04</v>
      </c>
      <c r="B34" s="89" t="s">
        <v>21</v>
      </c>
      <c r="C34" s="89" t="s">
        <v>870</v>
      </c>
      <c r="D34" s="90" t="s">
        <v>562</v>
      </c>
      <c r="E34" s="90" t="s">
        <v>521</v>
      </c>
      <c r="F34" s="91" t="s">
        <v>570</v>
      </c>
      <c r="G34" s="92" t="s">
        <v>871</v>
      </c>
      <c r="H34" s="92" t="s">
        <v>872</v>
      </c>
      <c r="I34" s="91" t="s">
        <v>534</v>
      </c>
      <c r="J34" s="91" t="s">
        <v>888</v>
      </c>
      <c r="K34" s="91" t="s">
        <v>889</v>
      </c>
      <c r="L34" s="88" t="s">
        <v>875</v>
      </c>
      <c r="M34" s="95" t="s">
        <v>890</v>
      </c>
      <c r="N34" s="117" t="s">
        <v>877</v>
      </c>
      <c r="O34" s="95" t="s">
        <v>896</v>
      </c>
      <c r="P34" s="124"/>
      <c r="Q34" s="124"/>
      <c r="R34" s="124"/>
      <c r="S34" s="124"/>
      <c r="T34" s="124"/>
      <c r="U34" s="124"/>
    </row>
    <row r="35" spans="1:21" x14ac:dyDescent="0.2">
      <c r="A35" s="40" t="str">
        <f>VLOOKUP(E35,Consolidated!M:M,1,0)</f>
        <v>namgciscob03</v>
      </c>
      <c r="B35" s="89" t="s">
        <v>21</v>
      </c>
      <c r="C35" s="89" t="s">
        <v>870</v>
      </c>
      <c r="D35" s="90" t="s">
        <v>562</v>
      </c>
      <c r="E35" s="90" t="s">
        <v>571</v>
      </c>
      <c r="F35" s="91" t="s">
        <v>572</v>
      </c>
      <c r="G35" s="92" t="s">
        <v>871</v>
      </c>
      <c r="H35" s="92" t="s">
        <v>872</v>
      </c>
      <c r="I35" s="91" t="s">
        <v>534</v>
      </c>
      <c r="J35" s="91" t="s">
        <v>888</v>
      </c>
      <c r="K35" s="91" t="s">
        <v>889</v>
      </c>
      <c r="L35" s="88" t="s">
        <v>875</v>
      </c>
      <c r="M35" s="95" t="s">
        <v>890</v>
      </c>
      <c r="N35" s="117" t="s">
        <v>877</v>
      </c>
      <c r="O35" s="95" t="s">
        <v>894</v>
      </c>
      <c r="P35" s="116"/>
      <c r="Q35" s="116"/>
      <c r="R35" s="116"/>
      <c r="S35" s="116"/>
      <c r="T35" s="116"/>
      <c r="U35" s="116"/>
    </row>
    <row r="36" spans="1:21" x14ac:dyDescent="0.2">
      <c r="A36" s="40" t="str">
        <f>VLOOKUP(E36,Consolidated!M:M,1,0)</f>
        <v>namgciscob04</v>
      </c>
      <c r="B36" s="89" t="s">
        <v>21</v>
      </c>
      <c r="C36" s="89" t="s">
        <v>870</v>
      </c>
      <c r="D36" s="90" t="s">
        <v>562</v>
      </c>
      <c r="E36" s="90" t="s">
        <v>523</v>
      </c>
      <c r="F36" s="91" t="s">
        <v>573</v>
      </c>
      <c r="G36" s="92" t="s">
        <v>871</v>
      </c>
      <c r="H36" s="92" t="s">
        <v>872</v>
      </c>
      <c r="I36" s="91" t="s">
        <v>534</v>
      </c>
      <c r="J36" s="91" t="s">
        <v>888</v>
      </c>
      <c r="K36" s="91" t="s">
        <v>889</v>
      </c>
      <c r="L36" s="88" t="s">
        <v>875</v>
      </c>
      <c r="M36" s="95" t="s">
        <v>890</v>
      </c>
      <c r="N36" s="117" t="s">
        <v>877</v>
      </c>
      <c r="O36" s="95" t="s">
        <v>897</v>
      </c>
      <c r="P36" s="116"/>
      <c r="Q36" s="116"/>
      <c r="R36" s="116"/>
      <c r="S36" s="116"/>
      <c r="T36" s="116"/>
      <c r="U36" s="116"/>
    </row>
    <row r="37" spans="1:21" x14ac:dyDescent="0.2">
      <c r="A37" s="40" t="str">
        <f>VLOOKUP(E37,Consolidated!M:M,1,0)</f>
        <v>namgcws01</v>
      </c>
      <c r="B37" s="89" t="s">
        <v>21</v>
      </c>
      <c r="C37" s="89" t="s">
        <v>870</v>
      </c>
      <c r="D37" s="88" t="s">
        <v>562</v>
      </c>
      <c r="E37" s="93" t="s">
        <v>574</v>
      </c>
      <c r="F37" s="88" t="s">
        <v>575</v>
      </c>
      <c r="G37" s="88" t="s">
        <v>944</v>
      </c>
      <c r="H37" s="88" t="s">
        <v>987</v>
      </c>
      <c r="I37" s="88" t="s">
        <v>513</v>
      </c>
      <c r="J37" s="88" t="s">
        <v>981</v>
      </c>
      <c r="K37" s="88" t="s">
        <v>903</v>
      </c>
      <c r="L37" s="88" t="s">
        <v>875</v>
      </c>
      <c r="M37" s="88" t="s">
        <v>982</v>
      </c>
      <c r="N37" s="88" t="s">
        <v>964</v>
      </c>
      <c r="O37" s="88"/>
      <c r="P37" s="116"/>
      <c r="Q37" s="116"/>
      <c r="R37" s="116"/>
      <c r="S37" s="116"/>
      <c r="T37" s="116"/>
      <c r="U37" s="116"/>
    </row>
    <row r="38" spans="1:21" x14ac:dyDescent="0.2">
      <c r="A38" s="40" t="str">
        <f>VLOOKUP(E38,Consolidated!M:M,1,0)</f>
        <v>namgcws02</v>
      </c>
      <c r="B38" s="89" t="s">
        <v>21</v>
      </c>
      <c r="C38" s="89" t="s">
        <v>870</v>
      </c>
      <c r="D38" s="88" t="s">
        <v>562</v>
      </c>
      <c r="E38" s="93" t="s">
        <v>576</v>
      </c>
      <c r="F38" s="88" t="s">
        <v>577</v>
      </c>
      <c r="G38" s="88" t="s">
        <v>944</v>
      </c>
      <c r="H38" s="88" t="s">
        <v>987</v>
      </c>
      <c r="I38" s="88" t="s">
        <v>513</v>
      </c>
      <c r="J38" s="88" t="s">
        <v>981</v>
      </c>
      <c r="K38" s="88" t="s">
        <v>903</v>
      </c>
      <c r="L38" s="88" t="s">
        <v>875</v>
      </c>
      <c r="M38" s="88" t="s">
        <v>982</v>
      </c>
      <c r="N38" s="88" t="s">
        <v>964</v>
      </c>
      <c r="O38" s="88"/>
      <c r="P38" s="116"/>
      <c r="Q38" s="116"/>
      <c r="R38" s="116"/>
      <c r="S38" s="116"/>
      <c r="T38" s="116"/>
      <c r="U38" s="116"/>
    </row>
    <row r="39" spans="1:21" x14ac:dyDescent="0.2">
      <c r="A39" s="40" t="str">
        <f>VLOOKUP(E39,Consolidated!M:M,1,0)</f>
        <v>namgemc01</v>
      </c>
      <c r="B39" s="89" t="s">
        <v>21</v>
      </c>
      <c r="C39" s="89" t="s">
        <v>870</v>
      </c>
      <c r="D39" s="94" t="s">
        <v>562</v>
      </c>
      <c r="E39" s="94" t="s">
        <v>578</v>
      </c>
      <c r="F39" s="94" t="s">
        <v>579</v>
      </c>
      <c r="G39" s="95" t="s">
        <v>871</v>
      </c>
      <c r="H39" s="95" t="s">
        <v>872</v>
      </c>
      <c r="I39" s="95" t="s">
        <v>518</v>
      </c>
      <c r="J39" s="95" t="s">
        <v>995</v>
      </c>
      <c r="K39" s="88" t="s">
        <v>903</v>
      </c>
      <c r="L39" s="88" t="s">
        <v>875</v>
      </c>
      <c r="M39" s="88"/>
      <c r="N39" s="117" t="s">
        <v>877</v>
      </c>
      <c r="O39" s="95" t="s">
        <v>998</v>
      </c>
      <c r="P39" s="116"/>
      <c r="Q39" s="116"/>
      <c r="R39" s="116"/>
      <c r="S39" s="116"/>
      <c r="T39" s="116"/>
      <c r="U39" s="116"/>
    </row>
    <row r="40" spans="1:21" x14ac:dyDescent="0.2">
      <c r="A40" s="40" t="str">
        <f>VLOOKUP(E40,Consolidated!M:M,1,0)</f>
        <v>namgemc02</v>
      </c>
      <c r="B40" s="89" t="s">
        <v>21</v>
      </c>
      <c r="C40" s="89" t="s">
        <v>870</v>
      </c>
      <c r="D40" s="94" t="s">
        <v>562</v>
      </c>
      <c r="E40" s="94" t="s">
        <v>580</v>
      </c>
      <c r="F40" s="94" t="s">
        <v>581</v>
      </c>
      <c r="G40" s="95" t="s">
        <v>871</v>
      </c>
      <c r="H40" s="95" t="s">
        <v>872</v>
      </c>
      <c r="I40" s="95" t="s">
        <v>518</v>
      </c>
      <c r="J40" s="95" t="s">
        <v>995</v>
      </c>
      <c r="K40" s="88" t="s">
        <v>903</v>
      </c>
      <c r="L40" s="88" t="s">
        <v>875</v>
      </c>
      <c r="M40" s="88"/>
      <c r="N40" s="117" t="s">
        <v>877</v>
      </c>
      <c r="O40" s="95" t="s">
        <v>998</v>
      </c>
      <c r="P40" s="116"/>
      <c r="Q40" s="116"/>
      <c r="R40" s="116"/>
      <c r="S40" s="116"/>
      <c r="T40" s="116"/>
      <c r="U40" s="116"/>
    </row>
    <row r="41" spans="1:21" x14ac:dyDescent="0.2">
      <c r="A41" s="40" t="str">
        <f>VLOOKUP(E41,Consolidated!M:M,1,0)</f>
        <v>namgemc03</v>
      </c>
      <c r="B41" s="89" t="s">
        <v>21</v>
      </c>
      <c r="C41" s="89" t="s">
        <v>870</v>
      </c>
      <c r="D41" s="94" t="s">
        <v>562</v>
      </c>
      <c r="E41" s="94" t="s">
        <v>999</v>
      </c>
      <c r="F41" s="94" t="s">
        <v>1000</v>
      </c>
      <c r="G41" s="95" t="s">
        <v>871</v>
      </c>
      <c r="H41" s="95" t="s">
        <v>872</v>
      </c>
      <c r="I41" s="95" t="s">
        <v>518</v>
      </c>
      <c r="J41" s="95" t="s">
        <v>995</v>
      </c>
      <c r="K41" s="88" t="s">
        <v>903</v>
      </c>
      <c r="L41" s="88" t="s">
        <v>875</v>
      </c>
      <c r="M41" s="88"/>
      <c r="N41" s="117" t="s">
        <v>877</v>
      </c>
      <c r="O41" s="95" t="s">
        <v>998</v>
      </c>
      <c r="P41" s="123"/>
      <c r="Q41" s="123"/>
      <c r="R41" s="123"/>
      <c r="S41" s="123"/>
      <c r="T41" s="123"/>
      <c r="U41" s="123"/>
    </row>
    <row r="42" spans="1:21" x14ac:dyDescent="0.2">
      <c r="A42" s="40" t="str">
        <f>VLOOKUP(E42,Consolidated!M:M,1,0)</f>
        <v>namgesrsp02</v>
      </c>
      <c r="B42" s="89" t="s">
        <v>21</v>
      </c>
      <c r="C42" s="89" t="s">
        <v>870</v>
      </c>
      <c r="D42" s="88" t="s">
        <v>562</v>
      </c>
      <c r="E42" s="93" t="s">
        <v>582</v>
      </c>
      <c r="F42" s="93" t="s">
        <v>583</v>
      </c>
      <c r="G42" s="89" t="s">
        <v>871</v>
      </c>
      <c r="H42" s="93" t="s">
        <v>872</v>
      </c>
      <c r="I42" s="88" t="s">
        <v>548</v>
      </c>
      <c r="J42" s="88" t="s">
        <v>902</v>
      </c>
      <c r="K42" s="88" t="s">
        <v>903</v>
      </c>
      <c r="L42" s="88" t="s">
        <v>875</v>
      </c>
      <c r="M42" s="88" t="s">
        <v>904</v>
      </c>
      <c r="N42" s="88" t="s">
        <v>877</v>
      </c>
      <c r="O42" s="88"/>
      <c r="P42" s="116"/>
      <c r="Q42" s="116"/>
      <c r="R42" s="116"/>
      <c r="S42" s="116"/>
      <c r="T42" s="116"/>
      <c r="U42" s="116"/>
    </row>
    <row r="43" spans="1:21" x14ac:dyDescent="0.2">
      <c r="A43" s="40" t="str">
        <f>VLOOKUP(E43,Consolidated!M:M,1,0)</f>
        <v>namgesrsp03</v>
      </c>
      <c r="B43" s="89" t="s">
        <v>21</v>
      </c>
      <c r="C43" s="89" t="s">
        <v>870</v>
      </c>
      <c r="D43" s="94" t="s">
        <v>598</v>
      </c>
      <c r="E43" s="94" t="s">
        <v>908</v>
      </c>
      <c r="F43" s="95" t="s">
        <v>909</v>
      </c>
      <c r="G43" s="89" t="s">
        <v>871</v>
      </c>
      <c r="H43" s="95" t="s">
        <v>872</v>
      </c>
      <c r="I43" s="95" t="s">
        <v>548</v>
      </c>
      <c r="J43" s="88" t="s">
        <v>902</v>
      </c>
      <c r="K43" s="125" t="s">
        <v>903</v>
      </c>
      <c r="L43" s="88" t="s">
        <v>875</v>
      </c>
      <c r="M43" s="88" t="s">
        <v>904</v>
      </c>
      <c r="N43" s="126" t="s">
        <v>877</v>
      </c>
      <c r="O43" s="95"/>
      <c r="P43" s="141"/>
      <c r="Q43" s="141"/>
      <c r="R43" s="141"/>
      <c r="S43" s="141"/>
      <c r="T43" s="141"/>
      <c r="U43" s="141"/>
    </row>
    <row r="44" spans="1:21" x14ac:dyDescent="0.2">
      <c r="A44" s="40" t="str">
        <f>VLOOKUP(E44,Consolidated!M:M,1,0)</f>
        <v>namgesrss02</v>
      </c>
      <c r="B44" s="89" t="s">
        <v>21</v>
      </c>
      <c r="C44" s="89" t="s">
        <v>870</v>
      </c>
      <c r="D44" s="88" t="s">
        <v>562</v>
      </c>
      <c r="E44" s="93" t="s">
        <v>584</v>
      </c>
      <c r="F44" s="93" t="s">
        <v>910</v>
      </c>
      <c r="G44" s="89" t="s">
        <v>871</v>
      </c>
      <c r="H44" s="93" t="s">
        <v>872</v>
      </c>
      <c r="I44" s="88" t="s">
        <v>548</v>
      </c>
      <c r="J44" s="88" t="s">
        <v>902</v>
      </c>
      <c r="K44" s="88" t="s">
        <v>903</v>
      </c>
      <c r="L44" s="88" t="s">
        <v>875</v>
      </c>
      <c r="M44" s="88" t="s">
        <v>904</v>
      </c>
      <c r="N44" s="88" t="s">
        <v>877</v>
      </c>
      <c r="O44" s="88"/>
      <c r="P44" s="127"/>
      <c r="Q44" s="127"/>
      <c r="R44" s="127"/>
      <c r="S44" s="127"/>
      <c r="T44" s="127"/>
      <c r="U44" s="127"/>
    </row>
    <row r="45" spans="1:21" x14ac:dyDescent="0.2">
      <c r="A45" s="40" t="str">
        <f>VLOOKUP(E45,Consolidated!M:M,1,0)</f>
        <v>namgesrss03</v>
      </c>
      <c r="B45" s="89" t="s">
        <v>21</v>
      </c>
      <c r="C45" s="89" t="s">
        <v>870</v>
      </c>
      <c r="D45" s="94" t="s">
        <v>598</v>
      </c>
      <c r="E45" s="94" t="s">
        <v>911</v>
      </c>
      <c r="F45" s="95" t="s">
        <v>912</v>
      </c>
      <c r="G45" s="89" t="s">
        <v>871</v>
      </c>
      <c r="H45" s="95" t="s">
        <v>872</v>
      </c>
      <c r="I45" s="95" t="s">
        <v>548</v>
      </c>
      <c r="J45" s="88" t="s">
        <v>902</v>
      </c>
      <c r="K45" s="125" t="s">
        <v>903</v>
      </c>
      <c r="L45" s="88" t="s">
        <v>875</v>
      </c>
      <c r="M45" s="88" t="s">
        <v>904</v>
      </c>
      <c r="N45" s="126" t="s">
        <v>877</v>
      </c>
      <c r="O45" s="95"/>
      <c r="P45" s="116"/>
      <c r="Q45" s="116"/>
      <c r="R45" s="116"/>
      <c r="S45" s="116"/>
      <c r="T45" s="116"/>
      <c r="U45" s="116"/>
    </row>
    <row r="46" spans="1:21" x14ac:dyDescent="0.2">
      <c r="A46" s="40" t="str">
        <f>VLOOKUP(E46,Consolidated!M:M,1,0)</f>
        <v>namghds03</v>
      </c>
      <c r="B46" s="89" t="s">
        <v>21</v>
      </c>
      <c r="C46" s="89" t="s">
        <v>870</v>
      </c>
      <c r="D46" s="93" t="s">
        <v>562</v>
      </c>
      <c r="E46" s="93" t="s">
        <v>586</v>
      </c>
      <c r="F46" s="88" t="s">
        <v>587</v>
      </c>
      <c r="G46" s="120" t="s">
        <v>871</v>
      </c>
      <c r="H46" s="88" t="s">
        <v>872</v>
      </c>
      <c r="I46" s="88" t="s">
        <v>553</v>
      </c>
      <c r="J46" s="88" t="s">
        <v>937</v>
      </c>
      <c r="K46" s="88" t="s">
        <v>938</v>
      </c>
      <c r="L46" s="88" t="s">
        <v>875</v>
      </c>
      <c r="M46" s="88" t="s">
        <v>939</v>
      </c>
      <c r="N46" s="117" t="s">
        <v>877</v>
      </c>
      <c r="O46" s="88" t="s">
        <v>940</v>
      </c>
      <c r="P46" s="116" t="s">
        <v>927</v>
      </c>
      <c r="Q46" s="116" t="s">
        <v>928</v>
      </c>
      <c r="R46" s="116" t="s">
        <v>929</v>
      </c>
      <c r="S46" s="116" t="s">
        <v>929</v>
      </c>
      <c r="T46" s="116" t="s">
        <v>930</v>
      </c>
      <c r="U46" s="116" t="s">
        <v>929</v>
      </c>
    </row>
    <row r="47" spans="1:21" x14ac:dyDescent="0.2">
      <c r="A47" s="40" t="str">
        <f>VLOOKUP(E47,Consolidated!M:M,1,0)</f>
        <v>namgisis01</v>
      </c>
      <c r="B47" s="88" t="s">
        <v>21</v>
      </c>
      <c r="C47" s="89" t="s">
        <v>870</v>
      </c>
      <c r="D47" s="87" t="s">
        <v>562</v>
      </c>
      <c r="E47" s="128" t="s">
        <v>953</v>
      </c>
      <c r="F47" s="87" t="s">
        <v>954</v>
      </c>
      <c r="G47" s="88" t="s">
        <v>944</v>
      </c>
      <c r="H47" s="88" t="s">
        <v>395</v>
      </c>
      <c r="I47" s="88" t="s">
        <v>945</v>
      </c>
      <c r="J47" s="88" t="s">
        <v>946</v>
      </c>
      <c r="K47" s="88" t="s">
        <v>947</v>
      </c>
      <c r="L47" s="88" t="s">
        <v>875</v>
      </c>
      <c r="M47" s="88" t="s">
        <v>948</v>
      </c>
      <c r="N47" s="88" t="s">
        <v>877</v>
      </c>
      <c r="O47" s="88"/>
      <c r="P47" s="88"/>
      <c r="Q47" s="88"/>
      <c r="R47" s="88"/>
      <c r="S47" s="88"/>
      <c r="T47" s="88"/>
      <c r="U47" s="88"/>
    </row>
    <row r="48" spans="1:21" x14ac:dyDescent="0.2">
      <c r="A48" s="40" t="str">
        <f>VLOOKUP(E48,Consolidated!M:M,1,0)</f>
        <v>namgnavi01</v>
      </c>
      <c r="B48" s="89" t="s">
        <v>21</v>
      </c>
      <c r="C48" s="89" t="s">
        <v>870</v>
      </c>
      <c r="D48" s="88" t="s">
        <v>562</v>
      </c>
      <c r="E48" s="93" t="s">
        <v>506</v>
      </c>
      <c r="F48" s="88" t="s">
        <v>588</v>
      </c>
      <c r="G48" s="88" t="s">
        <v>559</v>
      </c>
      <c r="H48" s="119" t="s">
        <v>872</v>
      </c>
      <c r="I48" s="88" t="s">
        <v>558</v>
      </c>
      <c r="J48" s="88" t="s">
        <v>962</v>
      </c>
      <c r="K48" s="88" t="s">
        <v>903</v>
      </c>
      <c r="L48" s="88" t="s">
        <v>875</v>
      </c>
      <c r="M48" s="88" t="s">
        <v>963</v>
      </c>
      <c r="N48" s="88" t="s">
        <v>877</v>
      </c>
      <c r="O48" s="88"/>
      <c r="P48" s="116"/>
      <c r="Q48" s="116"/>
      <c r="R48" s="116"/>
      <c r="S48" s="116"/>
      <c r="T48" s="116"/>
      <c r="U48" s="116"/>
    </row>
    <row r="49" spans="1:21" ht="22.5" x14ac:dyDescent="0.2">
      <c r="A49" s="40" t="str">
        <f>VLOOKUP(E49,Consolidated!M:M,1,0)</f>
        <v>namgnavi02</v>
      </c>
      <c r="B49" s="89" t="s">
        <v>21</v>
      </c>
      <c r="C49" s="89" t="s">
        <v>870</v>
      </c>
      <c r="D49" s="87" t="s">
        <v>562</v>
      </c>
      <c r="E49" s="86" t="s">
        <v>1006</v>
      </c>
      <c r="F49" s="87" t="s">
        <v>1007</v>
      </c>
      <c r="G49" s="88" t="s">
        <v>871</v>
      </c>
      <c r="H49" s="88" t="s">
        <v>872</v>
      </c>
      <c r="I49" s="88" t="s">
        <v>531</v>
      </c>
      <c r="J49" s="88" t="s">
        <v>1005</v>
      </c>
      <c r="K49" s="88" t="s">
        <v>903</v>
      </c>
      <c r="L49" s="88" t="s">
        <v>875</v>
      </c>
      <c r="M49" s="88" t="s">
        <v>963</v>
      </c>
      <c r="N49" s="88" t="s">
        <v>877</v>
      </c>
      <c r="O49" s="88"/>
      <c r="P49" s="116"/>
      <c r="Q49" s="116"/>
      <c r="R49" s="116"/>
      <c r="S49" s="116"/>
      <c r="T49" s="116"/>
      <c r="U49" s="116"/>
    </row>
    <row r="50" spans="1:21" x14ac:dyDescent="0.2">
      <c r="A50" s="40" t="str">
        <f>VLOOKUP(E50,Consolidated!M:M,1,0)</f>
        <v>namgsanrpt02</v>
      </c>
      <c r="B50" s="89" t="s">
        <v>21</v>
      </c>
      <c r="C50" s="89" t="s">
        <v>870</v>
      </c>
      <c r="D50" s="93" t="s">
        <v>562</v>
      </c>
      <c r="E50" s="93" t="s">
        <v>967</v>
      </c>
      <c r="F50" s="88" t="s">
        <v>968</v>
      </c>
      <c r="G50" s="88" t="s">
        <v>944</v>
      </c>
      <c r="H50" s="88" t="s">
        <v>872</v>
      </c>
      <c r="I50" s="88" t="s">
        <v>969</v>
      </c>
      <c r="J50" s="88" t="s">
        <v>970</v>
      </c>
      <c r="K50" s="88"/>
      <c r="L50" s="88" t="s">
        <v>875</v>
      </c>
      <c r="M50" s="88"/>
      <c r="N50" s="117" t="s">
        <v>877</v>
      </c>
      <c r="O50" s="88" t="s">
        <v>971</v>
      </c>
      <c r="P50" s="123"/>
      <c r="Q50" s="123"/>
      <c r="R50" s="123"/>
      <c r="S50" s="123"/>
      <c r="T50" s="123"/>
      <c r="U50" s="123"/>
    </row>
    <row r="51" spans="1:21" x14ac:dyDescent="0.2">
      <c r="A51" s="40" t="str">
        <f>VLOOKUP(E51,Consolidated!M:M,1,0)</f>
        <v>namjcws01</v>
      </c>
      <c r="B51" s="87" t="s">
        <v>21</v>
      </c>
      <c r="C51" s="87" t="s">
        <v>870</v>
      </c>
      <c r="D51" s="87" t="s">
        <v>595</v>
      </c>
      <c r="E51" s="86" t="s">
        <v>989</v>
      </c>
      <c r="F51" s="87" t="s">
        <v>990</v>
      </c>
      <c r="G51" s="88" t="s">
        <v>944</v>
      </c>
      <c r="H51" s="119" t="s">
        <v>987</v>
      </c>
      <c r="I51" s="88" t="s">
        <v>513</v>
      </c>
      <c r="J51" s="88" t="s">
        <v>981</v>
      </c>
      <c r="K51" s="88" t="s">
        <v>903</v>
      </c>
      <c r="L51" s="88" t="s">
        <v>875</v>
      </c>
      <c r="M51" s="88" t="s">
        <v>982</v>
      </c>
      <c r="N51" s="88" t="s">
        <v>964</v>
      </c>
      <c r="O51" s="129"/>
      <c r="P51" s="116"/>
      <c r="Q51" s="116"/>
      <c r="R51" s="116"/>
      <c r="S51" s="116"/>
      <c r="T51" s="116"/>
      <c r="U51" s="116"/>
    </row>
    <row r="52" spans="1:21" x14ac:dyDescent="0.2">
      <c r="A52" s="40" t="str">
        <f>VLOOKUP(E52,Consolidated!M:M,1,0)</f>
        <v>nammancm01</v>
      </c>
      <c r="B52" s="89" t="s">
        <v>21</v>
      </c>
      <c r="C52" s="89" t="s">
        <v>870</v>
      </c>
      <c r="D52" s="130" t="s">
        <v>598</v>
      </c>
      <c r="E52" s="130" t="s">
        <v>599</v>
      </c>
      <c r="F52" s="131" t="s">
        <v>600</v>
      </c>
      <c r="G52" s="132" t="s">
        <v>559</v>
      </c>
      <c r="H52" s="131" t="s">
        <v>872</v>
      </c>
      <c r="I52" s="131" t="s">
        <v>601</v>
      </c>
      <c r="J52" s="97" t="s">
        <v>879</v>
      </c>
      <c r="K52" s="131" t="s">
        <v>874</v>
      </c>
      <c r="L52" s="88" t="s">
        <v>875</v>
      </c>
      <c r="M52" s="88" t="s">
        <v>876</v>
      </c>
      <c r="N52" s="133" t="s">
        <v>877</v>
      </c>
      <c r="O52" s="131" t="s">
        <v>880</v>
      </c>
      <c r="P52" s="116"/>
      <c r="Q52" s="116"/>
      <c r="R52" s="116"/>
      <c r="S52" s="116"/>
      <c r="T52" s="116"/>
      <c r="U52" s="116"/>
    </row>
    <row r="53" spans="1:21" x14ac:dyDescent="0.2">
      <c r="A53" s="40" t="str">
        <f>VLOOKUP(E53,Consolidated!M:M,1,0)</f>
        <v>nammaudit01</v>
      </c>
      <c r="B53" s="89" t="s">
        <v>21</v>
      </c>
      <c r="C53" s="89" t="s">
        <v>870</v>
      </c>
      <c r="D53" s="93" t="s">
        <v>895</v>
      </c>
      <c r="E53" s="93" t="s">
        <v>922</v>
      </c>
      <c r="F53" s="88" t="s">
        <v>923</v>
      </c>
      <c r="G53" s="134" t="s">
        <v>871</v>
      </c>
      <c r="H53" s="88" t="s">
        <v>872</v>
      </c>
      <c r="I53" s="88" t="s">
        <v>543</v>
      </c>
      <c r="J53" s="88"/>
      <c r="K53" s="88"/>
      <c r="L53" s="122" t="s">
        <v>875</v>
      </c>
      <c r="M53" s="122"/>
      <c r="N53" s="117" t="s">
        <v>877</v>
      </c>
      <c r="O53" s="88" t="s">
        <v>924</v>
      </c>
      <c r="P53" s="116"/>
      <c r="Q53" s="116"/>
      <c r="R53" s="116"/>
      <c r="S53" s="116"/>
      <c r="T53" s="116"/>
      <c r="U53" s="116"/>
    </row>
    <row r="54" spans="1:21" x14ac:dyDescent="0.2">
      <c r="A54" s="40" t="str">
        <f>VLOOKUP(E54,Consolidated!M:M,1,0)</f>
        <v>nammaxcm01</v>
      </c>
      <c r="B54" s="89" t="s">
        <v>21</v>
      </c>
      <c r="C54" s="89" t="s">
        <v>870</v>
      </c>
      <c r="D54" s="96" t="s">
        <v>598</v>
      </c>
      <c r="E54" s="96" t="s">
        <v>602</v>
      </c>
      <c r="F54" s="97" t="s">
        <v>603</v>
      </c>
      <c r="G54" s="120" t="s">
        <v>871</v>
      </c>
      <c r="H54" s="97" t="s">
        <v>872</v>
      </c>
      <c r="I54" s="97" t="s">
        <v>604</v>
      </c>
      <c r="J54" s="97" t="s">
        <v>873</v>
      </c>
      <c r="K54" s="97" t="s">
        <v>874</v>
      </c>
      <c r="L54" s="122" t="s">
        <v>875</v>
      </c>
      <c r="M54" s="122" t="s">
        <v>876</v>
      </c>
      <c r="N54" s="121" t="s">
        <v>877</v>
      </c>
      <c r="O54" s="97" t="s">
        <v>878</v>
      </c>
      <c r="P54" s="116"/>
      <c r="Q54" s="116"/>
      <c r="R54" s="116"/>
      <c r="S54" s="116"/>
      <c r="T54" s="116"/>
      <c r="U54" s="116"/>
    </row>
    <row r="55" spans="1:21" x14ac:dyDescent="0.2">
      <c r="A55" s="40" t="str">
        <f>VLOOKUP(E55,Consolidated!M:M,1,0)</f>
        <v>nammaxcm01</v>
      </c>
      <c r="B55" s="89" t="s">
        <v>21</v>
      </c>
      <c r="C55" s="89" t="s">
        <v>870</v>
      </c>
      <c r="D55" s="96" t="s">
        <v>598</v>
      </c>
      <c r="E55" s="96" t="s">
        <v>602</v>
      </c>
      <c r="F55" s="97" t="s">
        <v>603</v>
      </c>
      <c r="G55" s="135" t="s">
        <v>871</v>
      </c>
      <c r="H55" s="97" t="s">
        <v>872</v>
      </c>
      <c r="I55" s="97" t="s">
        <v>565</v>
      </c>
      <c r="J55" s="97" t="s">
        <v>882</v>
      </c>
      <c r="K55" s="97" t="s">
        <v>874</v>
      </c>
      <c r="L55" s="122" t="s">
        <v>875</v>
      </c>
      <c r="M55" s="122" t="s">
        <v>876</v>
      </c>
      <c r="N55" s="121" t="s">
        <v>877</v>
      </c>
      <c r="O55" s="97" t="s">
        <v>884</v>
      </c>
      <c r="P55" s="116"/>
      <c r="Q55" s="116"/>
      <c r="R55" s="116"/>
      <c r="S55" s="116"/>
      <c r="T55" s="116"/>
      <c r="U55" s="116"/>
    </row>
    <row r="56" spans="1:21" x14ac:dyDescent="0.2">
      <c r="A56" s="40" t="str">
        <f>VLOOKUP(E56,Consolidated!M:M,1,0)</f>
        <v>nammbncm01</v>
      </c>
      <c r="B56" s="89" t="s">
        <v>21</v>
      </c>
      <c r="C56" s="89" t="s">
        <v>870</v>
      </c>
      <c r="D56" s="96" t="s">
        <v>598</v>
      </c>
      <c r="E56" s="96" t="s">
        <v>605</v>
      </c>
      <c r="F56" s="97" t="s">
        <v>606</v>
      </c>
      <c r="G56" s="132" t="s">
        <v>559</v>
      </c>
      <c r="H56" s="97" t="s">
        <v>872</v>
      </c>
      <c r="I56" s="97" t="s">
        <v>607</v>
      </c>
      <c r="J56" s="97" t="s">
        <v>879</v>
      </c>
      <c r="K56" s="97" t="s">
        <v>874</v>
      </c>
      <c r="L56" s="122" t="s">
        <v>875</v>
      </c>
      <c r="M56" s="122" t="s">
        <v>876</v>
      </c>
      <c r="N56" s="121" t="s">
        <v>877</v>
      </c>
      <c r="O56" s="97" t="s">
        <v>881</v>
      </c>
      <c r="P56" s="116"/>
      <c r="Q56" s="116"/>
      <c r="R56" s="116"/>
      <c r="S56" s="116"/>
      <c r="T56" s="116"/>
      <c r="U56" s="116"/>
    </row>
    <row r="57" spans="1:21" x14ac:dyDescent="0.2">
      <c r="A57" s="40" t="str">
        <f>VLOOKUP(E57,Consolidated!M:M,1,0)</f>
        <v>nammbxcm01</v>
      </c>
      <c r="B57" s="89" t="s">
        <v>21</v>
      </c>
      <c r="C57" s="89" t="s">
        <v>870</v>
      </c>
      <c r="D57" s="96" t="s">
        <v>598</v>
      </c>
      <c r="E57" s="96" t="s">
        <v>608</v>
      </c>
      <c r="F57" s="97" t="s">
        <v>609</v>
      </c>
      <c r="G57" s="135" t="s">
        <v>871</v>
      </c>
      <c r="H57" s="97" t="s">
        <v>872</v>
      </c>
      <c r="I57" s="97" t="s">
        <v>604</v>
      </c>
      <c r="J57" s="97" t="s">
        <v>873</v>
      </c>
      <c r="K57" s="97" t="s">
        <v>874</v>
      </c>
      <c r="L57" s="122" t="s">
        <v>875</v>
      </c>
      <c r="M57" s="122" t="s">
        <v>876</v>
      </c>
      <c r="N57" s="121" t="s">
        <v>877</v>
      </c>
      <c r="O57" s="97" t="s">
        <v>878</v>
      </c>
      <c r="P57" s="116"/>
      <c r="Q57" s="116"/>
      <c r="R57" s="116"/>
      <c r="S57" s="116"/>
      <c r="T57" s="116"/>
      <c r="U57" s="116"/>
    </row>
    <row r="58" spans="1:21" x14ac:dyDescent="0.2">
      <c r="A58" s="40" t="str">
        <f>VLOOKUP(E58,Consolidated!M:M,1,0)</f>
        <v>nammbxcm01</v>
      </c>
      <c r="B58" s="89" t="s">
        <v>21</v>
      </c>
      <c r="C58" s="89" t="s">
        <v>870</v>
      </c>
      <c r="D58" s="96" t="s">
        <v>598</v>
      </c>
      <c r="E58" s="96" t="s">
        <v>608</v>
      </c>
      <c r="F58" s="136" t="s">
        <v>609</v>
      </c>
      <c r="G58" s="135" t="s">
        <v>871</v>
      </c>
      <c r="H58" s="97" t="s">
        <v>872</v>
      </c>
      <c r="I58" s="97" t="s">
        <v>565</v>
      </c>
      <c r="J58" s="97" t="s">
        <v>882</v>
      </c>
      <c r="K58" s="97" t="s">
        <v>874</v>
      </c>
      <c r="L58" s="122" t="s">
        <v>875</v>
      </c>
      <c r="M58" s="122" t="s">
        <v>876</v>
      </c>
      <c r="N58" s="121" t="s">
        <v>877</v>
      </c>
      <c r="O58" s="97" t="s">
        <v>884</v>
      </c>
      <c r="P58" s="116"/>
      <c r="Q58" s="116"/>
      <c r="R58" s="116"/>
      <c r="S58" s="116"/>
      <c r="T58" s="116"/>
      <c r="U58" s="116"/>
    </row>
    <row r="59" spans="1:21" x14ac:dyDescent="0.2">
      <c r="A59" s="40" t="str">
        <f>VLOOKUP(E59,Consolidated!M:M,1,0)</f>
        <v>nammciscoa03</v>
      </c>
      <c r="B59" s="89" t="s">
        <v>21</v>
      </c>
      <c r="C59" s="89" t="s">
        <v>870</v>
      </c>
      <c r="D59" s="90" t="s">
        <v>598</v>
      </c>
      <c r="E59" s="90" t="s">
        <v>610</v>
      </c>
      <c r="F59" s="91" t="s">
        <v>611</v>
      </c>
      <c r="G59" s="92" t="s">
        <v>871</v>
      </c>
      <c r="H59" s="92" t="s">
        <v>872</v>
      </c>
      <c r="I59" s="91" t="s">
        <v>534</v>
      </c>
      <c r="J59" s="91" t="s">
        <v>888</v>
      </c>
      <c r="K59" s="91" t="s">
        <v>889</v>
      </c>
      <c r="L59" s="122" t="s">
        <v>875</v>
      </c>
      <c r="M59" s="134" t="s">
        <v>890</v>
      </c>
      <c r="N59" s="117" t="s">
        <v>877</v>
      </c>
      <c r="O59" s="95" t="s">
        <v>891</v>
      </c>
      <c r="P59" s="116"/>
      <c r="Q59" s="116"/>
      <c r="R59" s="116"/>
      <c r="S59" s="116"/>
      <c r="T59" s="116"/>
      <c r="U59" s="116"/>
    </row>
    <row r="60" spans="1:21" x14ac:dyDescent="0.2">
      <c r="A60" s="40" t="str">
        <f>VLOOKUP(E60,Consolidated!M:M,1,0)</f>
        <v>nammciscoa04</v>
      </c>
      <c r="B60" s="89" t="s">
        <v>21</v>
      </c>
      <c r="C60" s="89" t="s">
        <v>870</v>
      </c>
      <c r="D60" s="90" t="s">
        <v>598</v>
      </c>
      <c r="E60" s="90" t="s">
        <v>524</v>
      </c>
      <c r="F60" s="91" t="s">
        <v>612</v>
      </c>
      <c r="G60" s="92" t="s">
        <v>871</v>
      </c>
      <c r="H60" s="92" t="s">
        <v>872</v>
      </c>
      <c r="I60" s="91" t="s">
        <v>534</v>
      </c>
      <c r="J60" s="91" t="s">
        <v>888</v>
      </c>
      <c r="K60" s="91" t="s">
        <v>889</v>
      </c>
      <c r="L60" s="122" t="s">
        <v>875</v>
      </c>
      <c r="M60" s="134" t="s">
        <v>890</v>
      </c>
      <c r="N60" s="117" t="s">
        <v>877</v>
      </c>
      <c r="O60" s="95" t="s">
        <v>898</v>
      </c>
      <c r="P60" s="116"/>
      <c r="Q60" s="116"/>
      <c r="R60" s="116"/>
      <c r="S60" s="116"/>
      <c r="T60" s="116"/>
      <c r="U60" s="116"/>
    </row>
    <row r="61" spans="1:21" x14ac:dyDescent="0.2">
      <c r="A61" s="40" t="str">
        <f>VLOOKUP(E61,Consolidated!M:M,1,0)</f>
        <v>nammciscob03</v>
      </c>
      <c r="B61" s="89" t="s">
        <v>21</v>
      </c>
      <c r="C61" s="89" t="s">
        <v>870</v>
      </c>
      <c r="D61" s="90" t="s">
        <v>598</v>
      </c>
      <c r="E61" s="90" t="s">
        <v>613</v>
      </c>
      <c r="F61" s="91" t="s">
        <v>614</v>
      </c>
      <c r="G61" s="92" t="s">
        <v>871</v>
      </c>
      <c r="H61" s="92" t="s">
        <v>872</v>
      </c>
      <c r="I61" s="91" t="s">
        <v>534</v>
      </c>
      <c r="J61" s="91" t="s">
        <v>888</v>
      </c>
      <c r="K61" s="91" t="s">
        <v>889</v>
      </c>
      <c r="L61" s="122" t="s">
        <v>875</v>
      </c>
      <c r="M61" s="134" t="s">
        <v>890</v>
      </c>
      <c r="N61" s="117" t="s">
        <v>877</v>
      </c>
      <c r="O61" s="95" t="s">
        <v>894</v>
      </c>
      <c r="P61" s="116"/>
      <c r="Q61" s="116"/>
      <c r="R61" s="116"/>
      <c r="S61" s="116"/>
      <c r="T61" s="116"/>
      <c r="U61" s="116"/>
    </row>
    <row r="62" spans="1:21" x14ac:dyDescent="0.2">
      <c r="A62" s="40" t="str">
        <f>VLOOKUP(E62,Consolidated!M:M,1,0)</f>
        <v>nammciscob04</v>
      </c>
      <c r="B62" s="89" t="s">
        <v>21</v>
      </c>
      <c r="C62" s="89" t="s">
        <v>870</v>
      </c>
      <c r="D62" s="90" t="s">
        <v>598</v>
      </c>
      <c r="E62" s="90" t="s">
        <v>525</v>
      </c>
      <c r="F62" s="91" t="s">
        <v>615</v>
      </c>
      <c r="G62" s="92" t="s">
        <v>871</v>
      </c>
      <c r="H62" s="92" t="s">
        <v>872</v>
      </c>
      <c r="I62" s="91" t="s">
        <v>534</v>
      </c>
      <c r="J62" s="91" t="s">
        <v>888</v>
      </c>
      <c r="K62" s="91" t="s">
        <v>889</v>
      </c>
      <c r="L62" s="122" t="s">
        <v>875</v>
      </c>
      <c r="M62" s="134" t="s">
        <v>890</v>
      </c>
      <c r="N62" s="117" t="s">
        <v>877</v>
      </c>
      <c r="O62" s="95" t="s">
        <v>899</v>
      </c>
      <c r="P62" s="116"/>
      <c r="Q62" s="116"/>
      <c r="R62" s="116"/>
      <c r="S62" s="116"/>
      <c r="T62" s="116"/>
      <c r="U62" s="116"/>
    </row>
    <row r="63" spans="1:21" ht="22.5" x14ac:dyDescent="0.2">
      <c r="A63" s="40" t="str">
        <f>VLOOKUP(E63,Consolidated!M:M,1,0)</f>
        <v>nammcws01</v>
      </c>
      <c r="B63" s="87" t="s">
        <v>21</v>
      </c>
      <c r="C63" s="87" t="s">
        <v>870</v>
      </c>
      <c r="D63" s="87" t="s">
        <v>598</v>
      </c>
      <c r="E63" s="86" t="s">
        <v>616</v>
      </c>
      <c r="F63" s="87" t="s">
        <v>617</v>
      </c>
      <c r="G63" s="88" t="s">
        <v>944</v>
      </c>
      <c r="H63" s="119" t="s">
        <v>987</v>
      </c>
      <c r="I63" s="88" t="s">
        <v>513</v>
      </c>
      <c r="J63" s="88" t="s">
        <v>981</v>
      </c>
      <c r="K63" s="88" t="s">
        <v>903</v>
      </c>
      <c r="L63" s="122" t="s">
        <v>875</v>
      </c>
      <c r="M63" s="122" t="s">
        <v>982</v>
      </c>
      <c r="N63" s="88" t="s">
        <v>964</v>
      </c>
      <c r="O63" s="88"/>
      <c r="P63" s="116"/>
      <c r="Q63" s="116"/>
      <c r="R63" s="116"/>
      <c r="S63" s="116"/>
      <c r="T63" s="116"/>
      <c r="U63" s="116"/>
    </row>
    <row r="64" spans="1:21" ht="22.5" x14ac:dyDescent="0.2">
      <c r="A64" s="40" t="str">
        <f>VLOOKUP(E64,Consolidated!M:M,1,0)</f>
        <v>nammcws02</v>
      </c>
      <c r="B64" s="89" t="s">
        <v>21</v>
      </c>
      <c r="C64" s="89" t="s">
        <v>870</v>
      </c>
      <c r="D64" s="87" t="s">
        <v>598</v>
      </c>
      <c r="E64" s="86" t="s">
        <v>618</v>
      </c>
      <c r="F64" s="87" t="s">
        <v>619</v>
      </c>
      <c r="G64" s="118" t="s">
        <v>944</v>
      </c>
      <c r="H64" s="88" t="s">
        <v>987</v>
      </c>
      <c r="I64" s="88" t="s">
        <v>513</v>
      </c>
      <c r="J64" s="88" t="s">
        <v>981</v>
      </c>
      <c r="K64" s="88" t="s">
        <v>903</v>
      </c>
      <c r="L64" s="122" t="s">
        <v>875</v>
      </c>
      <c r="M64" s="122" t="s">
        <v>982</v>
      </c>
      <c r="N64" s="88" t="s">
        <v>964</v>
      </c>
      <c r="O64" s="88"/>
      <c r="P64" s="116"/>
      <c r="Q64" s="116"/>
      <c r="R64" s="116"/>
      <c r="S64" s="116"/>
      <c r="T64" s="116"/>
      <c r="U64" s="116"/>
    </row>
    <row r="65" spans="1:21" ht="22.5" x14ac:dyDescent="0.2">
      <c r="A65" s="40" t="str">
        <f>VLOOKUP(E65,Consolidated!M:M,1,0)</f>
        <v>nammcws03</v>
      </c>
      <c r="B65" s="89" t="s">
        <v>21</v>
      </c>
      <c r="C65" s="89" t="s">
        <v>870</v>
      </c>
      <c r="D65" s="87" t="s">
        <v>598</v>
      </c>
      <c r="E65" s="86" t="s">
        <v>620</v>
      </c>
      <c r="F65" s="87" t="s">
        <v>621</v>
      </c>
      <c r="G65" s="88" t="s">
        <v>944</v>
      </c>
      <c r="H65" s="88" t="s">
        <v>987</v>
      </c>
      <c r="I65" s="88" t="s">
        <v>513</v>
      </c>
      <c r="J65" s="88" t="s">
        <v>981</v>
      </c>
      <c r="K65" s="88" t="s">
        <v>903</v>
      </c>
      <c r="L65" s="122" t="s">
        <v>875</v>
      </c>
      <c r="M65" s="122" t="s">
        <v>982</v>
      </c>
      <c r="N65" s="88" t="s">
        <v>964</v>
      </c>
      <c r="O65" s="88"/>
      <c r="P65" s="116"/>
      <c r="Q65" s="116"/>
      <c r="R65" s="116"/>
      <c r="S65" s="116"/>
      <c r="T65" s="116"/>
      <c r="U65" s="116"/>
    </row>
    <row r="66" spans="1:21" ht="22.5" x14ac:dyDescent="0.2">
      <c r="A66" s="40" t="str">
        <f>VLOOKUP(E66,Consolidated!M:M,1,0)</f>
        <v>nammcws04</v>
      </c>
      <c r="B66" s="87" t="s">
        <v>21</v>
      </c>
      <c r="C66" s="87" t="s">
        <v>870</v>
      </c>
      <c r="D66" s="87" t="s">
        <v>598</v>
      </c>
      <c r="E66" s="86" t="s">
        <v>622</v>
      </c>
      <c r="F66" s="87" t="s">
        <v>623</v>
      </c>
      <c r="G66" s="88" t="s">
        <v>944</v>
      </c>
      <c r="H66" s="119" t="s">
        <v>987</v>
      </c>
      <c r="I66" s="88" t="s">
        <v>513</v>
      </c>
      <c r="J66" s="88" t="s">
        <v>981</v>
      </c>
      <c r="K66" s="88" t="s">
        <v>903</v>
      </c>
      <c r="L66" s="88" t="s">
        <v>875</v>
      </c>
      <c r="M66" s="122" t="s">
        <v>982</v>
      </c>
      <c r="N66" s="88" t="s">
        <v>964</v>
      </c>
      <c r="O66" s="88"/>
      <c r="P66" s="116"/>
      <c r="Q66" s="116"/>
      <c r="R66" s="116"/>
      <c r="S66" s="116"/>
      <c r="T66" s="116"/>
      <c r="U66" s="116"/>
    </row>
    <row r="67" spans="1:21" x14ac:dyDescent="0.2">
      <c r="A67" s="40" t="str">
        <f>VLOOKUP(E67,Consolidated!M:M,1,0)</f>
        <v>nammemc01</v>
      </c>
      <c r="B67" s="89" t="s">
        <v>21</v>
      </c>
      <c r="C67" s="89" t="s">
        <v>870</v>
      </c>
      <c r="D67" s="94" t="s">
        <v>598</v>
      </c>
      <c r="E67" s="94" t="s">
        <v>624</v>
      </c>
      <c r="F67" s="94" t="s">
        <v>625</v>
      </c>
      <c r="G67" s="95" t="s">
        <v>871</v>
      </c>
      <c r="H67" s="95" t="s">
        <v>872</v>
      </c>
      <c r="I67" s="95" t="s">
        <v>518</v>
      </c>
      <c r="J67" s="95" t="s">
        <v>995</v>
      </c>
      <c r="K67" s="88" t="s">
        <v>903</v>
      </c>
      <c r="L67" s="88" t="s">
        <v>875</v>
      </c>
      <c r="M67" s="122"/>
      <c r="N67" s="117" t="s">
        <v>877</v>
      </c>
      <c r="O67" s="95" t="s">
        <v>998</v>
      </c>
      <c r="P67" s="116"/>
      <c r="Q67" s="116"/>
      <c r="R67" s="116"/>
      <c r="S67" s="116"/>
      <c r="T67" s="116"/>
      <c r="U67" s="116"/>
    </row>
    <row r="68" spans="1:21" x14ac:dyDescent="0.2">
      <c r="A68" s="40" t="str">
        <f>VLOOKUP(E68,Consolidated!M:M,1,0)</f>
        <v>nammemc02</v>
      </c>
      <c r="B68" s="89" t="s">
        <v>21</v>
      </c>
      <c r="C68" s="89" t="s">
        <v>870</v>
      </c>
      <c r="D68" s="94" t="s">
        <v>598</v>
      </c>
      <c r="E68" s="94" t="s">
        <v>626</v>
      </c>
      <c r="F68" s="94" t="s">
        <v>627</v>
      </c>
      <c r="G68" s="95" t="s">
        <v>871</v>
      </c>
      <c r="H68" s="95" t="s">
        <v>872</v>
      </c>
      <c r="I68" s="95" t="s">
        <v>518</v>
      </c>
      <c r="J68" s="95" t="s">
        <v>995</v>
      </c>
      <c r="K68" s="88" t="s">
        <v>903</v>
      </c>
      <c r="L68" s="88" t="s">
        <v>875</v>
      </c>
      <c r="M68" s="88"/>
      <c r="N68" s="117" t="s">
        <v>877</v>
      </c>
      <c r="O68" s="95" t="s">
        <v>998</v>
      </c>
      <c r="P68" s="116"/>
      <c r="Q68" s="116"/>
      <c r="R68" s="116"/>
      <c r="S68" s="116"/>
      <c r="T68" s="116"/>
      <c r="U68" s="116"/>
    </row>
    <row r="69" spans="1:21" x14ac:dyDescent="0.2">
      <c r="A69" s="40" t="str">
        <f>VLOOKUP(E69,Consolidated!M:M,1,0)</f>
        <v>nammemc03</v>
      </c>
      <c r="B69" s="89" t="s">
        <v>21</v>
      </c>
      <c r="C69" s="89" t="s">
        <v>870</v>
      </c>
      <c r="D69" s="94" t="s">
        <v>598</v>
      </c>
      <c r="E69" s="94" t="s">
        <v>628</v>
      </c>
      <c r="F69" s="94" t="s">
        <v>629</v>
      </c>
      <c r="G69" s="95" t="s">
        <v>871</v>
      </c>
      <c r="H69" s="95" t="s">
        <v>872</v>
      </c>
      <c r="I69" s="95" t="s">
        <v>518</v>
      </c>
      <c r="J69" s="95" t="s">
        <v>995</v>
      </c>
      <c r="K69" s="88" t="s">
        <v>903</v>
      </c>
      <c r="L69" s="88" t="s">
        <v>875</v>
      </c>
      <c r="M69" s="88"/>
      <c r="N69" s="117" t="s">
        <v>877</v>
      </c>
      <c r="O69" s="95" t="s">
        <v>998</v>
      </c>
      <c r="P69" s="116"/>
      <c r="Q69" s="116"/>
      <c r="R69" s="116"/>
      <c r="S69" s="116"/>
      <c r="T69" s="116"/>
      <c r="U69" s="116"/>
    </row>
    <row r="70" spans="1:21" x14ac:dyDescent="0.2">
      <c r="A70" s="40" t="str">
        <f>VLOOKUP(E70,Consolidated!M:M,1,0)</f>
        <v>nammemc04</v>
      </c>
      <c r="B70" s="89" t="s">
        <v>21</v>
      </c>
      <c r="C70" s="89" t="s">
        <v>870</v>
      </c>
      <c r="D70" s="88" t="s">
        <v>598</v>
      </c>
      <c r="E70" s="93" t="s">
        <v>630</v>
      </c>
      <c r="F70" s="88" t="s">
        <v>631</v>
      </c>
      <c r="G70" s="89" t="s">
        <v>871</v>
      </c>
      <c r="H70" s="88" t="s">
        <v>872</v>
      </c>
      <c r="I70" s="88" t="s">
        <v>518</v>
      </c>
      <c r="J70" s="88" t="s">
        <v>995</v>
      </c>
      <c r="K70" s="88" t="s">
        <v>903</v>
      </c>
      <c r="L70" s="88" t="s">
        <v>875</v>
      </c>
      <c r="M70" s="88"/>
      <c r="N70" s="117" t="s">
        <v>877</v>
      </c>
      <c r="O70" s="88" t="s">
        <v>998</v>
      </c>
      <c r="P70" s="116"/>
      <c r="Q70" s="116"/>
      <c r="R70" s="116"/>
      <c r="S70" s="116"/>
      <c r="T70" s="116"/>
      <c r="U70" s="116"/>
    </row>
    <row r="71" spans="1:21" x14ac:dyDescent="0.2">
      <c r="A71" s="40" t="str">
        <f>VLOOKUP(E71,Consolidated!M:M,1,0)</f>
        <v>nammemc05</v>
      </c>
      <c r="B71" s="89" t="s">
        <v>21</v>
      </c>
      <c r="C71" s="89" t="s">
        <v>870</v>
      </c>
      <c r="D71" s="94" t="s">
        <v>598</v>
      </c>
      <c r="E71" s="94" t="s">
        <v>632</v>
      </c>
      <c r="F71" s="94" t="s">
        <v>633</v>
      </c>
      <c r="G71" s="95" t="s">
        <v>871</v>
      </c>
      <c r="H71" s="95" t="s">
        <v>872</v>
      </c>
      <c r="I71" s="95" t="s">
        <v>518</v>
      </c>
      <c r="J71" s="95" t="s">
        <v>995</v>
      </c>
      <c r="K71" s="88" t="s">
        <v>903</v>
      </c>
      <c r="L71" s="88" t="s">
        <v>875</v>
      </c>
      <c r="M71" s="88"/>
      <c r="N71" s="117" t="s">
        <v>877</v>
      </c>
      <c r="O71" s="137" t="s">
        <v>998</v>
      </c>
      <c r="P71" s="116"/>
      <c r="Q71" s="116"/>
      <c r="R71" s="116"/>
      <c r="S71" s="116"/>
      <c r="T71" s="116"/>
      <c r="U71" s="116"/>
    </row>
    <row r="72" spans="1:21" x14ac:dyDescent="0.2">
      <c r="A72" s="40" t="str">
        <f>VLOOKUP(E72,Consolidated!M:M,1,0)</f>
        <v>nammemc06</v>
      </c>
      <c r="B72" s="89" t="s">
        <v>21</v>
      </c>
      <c r="C72" s="89" t="s">
        <v>870</v>
      </c>
      <c r="D72" s="94" t="s">
        <v>598</v>
      </c>
      <c r="E72" s="94" t="s">
        <v>634</v>
      </c>
      <c r="F72" s="94" t="s">
        <v>635</v>
      </c>
      <c r="G72" s="95" t="s">
        <v>871</v>
      </c>
      <c r="H72" s="95" t="s">
        <v>872</v>
      </c>
      <c r="I72" s="95" t="s">
        <v>518</v>
      </c>
      <c r="J72" s="95" t="s">
        <v>995</v>
      </c>
      <c r="K72" s="88" t="s">
        <v>903</v>
      </c>
      <c r="L72" s="88" t="s">
        <v>875</v>
      </c>
      <c r="M72" s="88"/>
      <c r="N72" s="117" t="s">
        <v>877</v>
      </c>
      <c r="O72" s="95" t="s">
        <v>998</v>
      </c>
      <c r="P72" s="116"/>
      <c r="Q72" s="116"/>
      <c r="R72" s="116"/>
      <c r="S72" s="116"/>
      <c r="T72" s="116"/>
      <c r="U72" s="116"/>
    </row>
    <row r="73" spans="1:21" x14ac:dyDescent="0.2">
      <c r="A73" s="40" t="str">
        <f>VLOOKUP(E73,Consolidated!M:M,1,0)</f>
        <v>nammemc07</v>
      </c>
      <c r="B73" s="89" t="s">
        <v>21</v>
      </c>
      <c r="C73" s="89" t="s">
        <v>870</v>
      </c>
      <c r="D73" s="94" t="s">
        <v>598</v>
      </c>
      <c r="E73" s="94" t="s">
        <v>636</v>
      </c>
      <c r="F73" s="94" t="s">
        <v>637</v>
      </c>
      <c r="G73" s="95" t="s">
        <v>871</v>
      </c>
      <c r="H73" s="95" t="s">
        <v>872</v>
      </c>
      <c r="I73" s="95" t="s">
        <v>518</v>
      </c>
      <c r="J73" s="95" t="s">
        <v>995</v>
      </c>
      <c r="K73" s="88" t="s">
        <v>903</v>
      </c>
      <c r="L73" s="88" t="s">
        <v>875</v>
      </c>
      <c r="M73" s="88"/>
      <c r="N73" s="117" t="s">
        <v>877</v>
      </c>
      <c r="O73" s="95" t="s">
        <v>998</v>
      </c>
      <c r="P73" s="116"/>
      <c r="Q73" s="116"/>
      <c r="R73" s="116"/>
      <c r="S73" s="116"/>
      <c r="T73" s="116"/>
      <c r="U73" s="116"/>
    </row>
    <row r="74" spans="1:21" x14ac:dyDescent="0.2">
      <c r="A74" s="40" t="str">
        <f>VLOOKUP(E74,Consolidated!M:M,1,0)</f>
        <v>nammesrsp03</v>
      </c>
      <c r="B74" s="89" t="s">
        <v>21</v>
      </c>
      <c r="C74" s="89" t="s">
        <v>870</v>
      </c>
      <c r="D74" s="88" t="s">
        <v>598</v>
      </c>
      <c r="E74" s="93" t="s">
        <v>638</v>
      </c>
      <c r="F74" s="88" t="s">
        <v>639</v>
      </c>
      <c r="G74" s="89" t="s">
        <v>871</v>
      </c>
      <c r="H74" s="88" t="s">
        <v>872</v>
      </c>
      <c r="I74" s="88" t="s">
        <v>548</v>
      </c>
      <c r="J74" s="88" t="s">
        <v>902</v>
      </c>
      <c r="K74" s="88" t="s">
        <v>903</v>
      </c>
      <c r="L74" s="88" t="s">
        <v>875</v>
      </c>
      <c r="M74" s="88" t="s">
        <v>904</v>
      </c>
      <c r="N74" s="117" t="s">
        <v>877</v>
      </c>
      <c r="O74" s="88"/>
      <c r="P74" s="116"/>
      <c r="Q74" s="116"/>
      <c r="R74" s="116"/>
      <c r="S74" s="116"/>
      <c r="T74" s="116"/>
      <c r="U74" s="116"/>
    </row>
    <row r="75" spans="1:21" x14ac:dyDescent="0.2">
      <c r="A75" s="40" t="str">
        <f>VLOOKUP(E75,Consolidated!M:M,1,0)</f>
        <v>nammesrsp04</v>
      </c>
      <c r="B75" s="89" t="s">
        <v>21</v>
      </c>
      <c r="C75" s="89" t="s">
        <v>870</v>
      </c>
      <c r="D75" s="88" t="s">
        <v>598</v>
      </c>
      <c r="E75" s="93" t="s">
        <v>640</v>
      </c>
      <c r="F75" s="88" t="s">
        <v>641</v>
      </c>
      <c r="G75" s="89" t="s">
        <v>871</v>
      </c>
      <c r="H75" s="88" t="s">
        <v>872</v>
      </c>
      <c r="I75" s="88" t="s">
        <v>548</v>
      </c>
      <c r="J75" s="88" t="s">
        <v>902</v>
      </c>
      <c r="K75" s="88" t="s">
        <v>903</v>
      </c>
      <c r="L75" s="88" t="s">
        <v>875</v>
      </c>
      <c r="M75" s="88" t="s">
        <v>904</v>
      </c>
      <c r="N75" s="117" t="s">
        <v>877</v>
      </c>
      <c r="O75" s="88"/>
      <c r="P75" s="116"/>
      <c r="Q75" s="116"/>
      <c r="R75" s="116"/>
      <c r="S75" s="116"/>
      <c r="T75" s="116"/>
      <c r="U75" s="116"/>
    </row>
    <row r="76" spans="1:21" x14ac:dyDescent="0.2">
      <c r="A76" s="40" t="str">
        <f>VLOOKUP(E76,Consolidated!M:M,1,0)</f>
        <v>nammesrsp05</v>
      </c>
      <c r="B76" s="89" t="s">
        <v>21</v>
      </c>
      <c r="C76" s="89" t="s">
        <v>870</v>
      </c>
      <c r="D76" s="88" t="s">
        <v>598</v>
      </c>
      <c r="E76" s="93" t="s">
        <v>913</v>
      </c>
      <c r="F76" s="88" t="s">
        <v>914</v>
      </c>
      <c r="G76" s="89" t="s">
        <v>871</v>
      </c>
      <c r="H76" s="88" t="s">
        <v>872</v>
      </c>
      <c r="I76" s="88" t="s">
        <v>548</v>
      </c>
      <c r="J76" s="88" t="s">
        <v>902</v>
      </c>
      <c r="K76" s="88" t="s">
        <v>903</v>
      </c>
      <c r="L76" s="88" t="s">
        <v>875</v>
      </c>
      <c r="M76" s="88" t="s">
        <v>904</v>
      </c>
      <c r="N76" s="117" t="s">
        <v>877</v>
      </c>
      <c r="O76" s="88"/>
      <c r="P76" s="123"/>
      <c r="Q76" s="123"/>
      <c r="R76" s="123"/>
      <c r="S76" s="123"/>
      <c r="T76" s="123"/>
      <c r="U76" s="123"/>
    </row>
    <row r="77" spans="1:21" x14ac:dyDescent="0.2">
      <c r="A77" s="40" t="str">
        <f>VLOOKUP(E77,Consolidated!M:M,1,0)</f>
        <v>nammesrss03</v>
      </c>
      <c r="B77" s="89" t="s">
        <v>21</v>
      </c>
      <c r="C77" s="89" t="s">
        <v>870</v>
      </c>
      <c r="D77" s="88" t="s">
        <v>598</v>
      </c>
      <c r="E77" s="93" t="s">
        <v>642</v>
      </c>
      <c r="F77" s="88" t="s">
        <v>915</v>
      </c>
      <c r="G77" s="89" t="s">
        <v>871</v>
      </c>
      <c r="H77" s="88" t="s">
        <v>872</v>
      </c>
      <c r="I77" s="88" t="s">
        <v>548</v>
      </c>
      <c r="J77" s="88" t="s">
        <v>902</v>
      </c>
      <c r="K77" s="88" t="s">
        <v>903</v>
      </c>
      <c r="L77" s="88" t="s">
        <v>875</v>
      </c>
      <c r="M77" s="88" t="s">
        <v>904</v>
      </c>
      <c r="N77" s="117" t="s">
        <v>877</v>
      </c>
      <c r="O77" s="88"/>
      <c r="P77" s="116"/>
      <c r="Q77" s="116"/>
      <c r="R77" s="116"/>
      <c r="S77" s="116"/>
      <c r="T77" s="116"/>
      <c r="U77" s="116"/>
    </row>
    <row r="78" spans="1:21" x14ac:dyDescent="0.2">
      <c r="A78" s="40" t="str">
        <f>VLOOKUP(E78,Consolidated!M:M,1,0)</f>
        <v>nammesrss04</v>
      </c>
      <c r="B78" s="89" t="s">
        <v>21</v>
      </c>
      <c r="C78" s="89" t="s">
        <v>870</v>
      </c>
      <c r="D78" s="88" t="s">
        <v>598</v>
      </c>
      <c r="E78" s="93" t="s">
        <v>644</v>
      </c>
      <c r="F78" s="88" t="s">
        <v>916</v>
      </c>
      <c r="G78" s="89" t="s">
        <v>871</v>
      </c>
      <c r="H78" s="88" t="s">
        <v>872</v>
      </c>
      <c r="I78" s="88" t="s">
        <v>548</v>
      </c>
      <c r="J78" s="88" t="s">
        <v>902</v>
      </c>
      <c r="K78" s="88" t="s">
        <v>903</v>
      </c>
      <c r="L78" s="88" t="s">
        <v>875</v>
      </c>
      <c r="M78" s="88" t="s">
        <v>904</v>
      </c>
      <c r="N78" s="117" t="s">
        <v>877</v>
      </c>
      <c r="O78" s="88"/>
      <c r="P78" s="116"/>
      <c r="Q78" s="116"/>
      <c r="R78" s="116"/>
      <c r="S78" s="116"/>
      <c r="T78" s="116"/>
      <c r="U78" s="116"/>
    </row>
    <row r="79" spans="1:21" x14ac:dyDescent="0.2">
      <c r="A79" s="40" t="str">
        <f>VLOOKUP(E79,Consolidated!M:M,1,0)</f>
        <v>nammesrss05</v>
      </c>
      <c r="B79" s="89" t="s">
        <v>21</v>
      </c>
      <c r="C79" s="89" t="s">
        <v>870</v>
      </c>
      <c r="D79" s="88" t="s">
        <v>598</v>
      </c>
      <c r="E79" s="93" t="s">
        <v>917</v>
      </c>
      <c r="F79" s="88" t="s">
        <v>918</v>
      </c>
      <c r="G79" s="89" t="s">
        <v>871</v>
      </c>
      <c r="H79" s="88" t="s">
        <v>872</v>
      </c>
      <c r="I79" s="88" t="s">
        <v>548</v>
      </c>
      <c r="J79" s="88" t="s">
        <v>902</v>
      </c>
      <c r="K79" s="88" t="s">
        <v>903</v>
      </c>
      <c r="L79" s="88" t="s">
        <v>875</v>
      </c>
      <c r="M79" s="88" t="s">
        <v>904</v>
      </c>
      <c r="N79" s="117" t="s">
        <v>877</v>
      </c>
      <c r="O79" s="88"/>
      <c r="P79" s="116"/>
      <c r="Q79" s="116"/>
      <c r="R79" s="116"/>
      <c r="S79" s="116"/>
      <c r="T79" s="116"/>
      <c r="U79" s="116"/>
    </row>
    <row r="80" spans="1:21" x14ac:dyDescent="0.2">
      <c r="A80" s="40" t="str">
        <f>VLOOKUP(E80,Consolidated!M:M,1,0)</f>
        <v>nammhds02</v>
      </c>
      <c r="B80" s="89" t="s">
        <v>21</v>
      </c>
      <c r="C80" s="89" t="s">
        <v>870</v>
      </c>
      <c r="D80" s="96" t="s">
        <v>598</v>
      </c>
      <c r="E80" s="96" t="s">
        <v>646</v>
      </c>
      <c r="F80" s="97" t="s">
        <v>647</v>
      </c>
      <c r="G80" s="98" t="s">
        <v>871</v>
      </c>
      <c r="H80" s="97" t="s">
        <v>872</v>
      </c>
      <c r="I80" s="97" t="s">
        <v>648</v>
      </c>
      <c r="J80" s="97" t="s">
        <v>937</v>
      </c>
      <c r="K80" s="97" t="s">
        <v>938</v>
      </c>
      <c r="L80" s="88" t="s">
        <v>875</v>
      </c>
      <c r="M80" s="88" t="s">
        <v>939</v>
      </c>
      <c r="N80" s="121" t="s">
        <v>877</v>
      </c>
      <c r="O80" s="97" t="s">
        <v>941</v>
      </c>
      <c r="P80" s="116"/>
      <c r="Q80" s="116"/>
      <c r="R80" s="116"/>
      <c r="S80" s="116"/>
      <c r="T80" s="116"/>
      <c r="U80" s="116"/>
    </row>
    <row r="81" spans="1:21" x14ac:dyDescent="0.2">
      <c r="A81" s="40" t="str">
        <f>VLOOKUP(E81,Consolidated!M:M,1,0)</f>
        <v>nammhds03</v>
      </c>
      <c r="B81" s="89" t="s">
        <v>21</v>
      </c>
      <c r="C81" s="89" t="s">
        <v>870</v>
      </c>
      <c r="D81" s="93" t="s">
        <v>598</v>
      </c>
      <c r="E81" s="93" t="s">
        <v>649</v>
      </c>
      <c r="F81" s="88" t="s">
        <v>650</v>
      </c>
      <c r="G81" s="88" t="s">
        <v>871</v>
      </c>
      <c r="H81" s="88" t="s">
        <v>872</v>
      </c>
      <c r="I81" s="88" t="s">
        <v>553</v>
      </c>
      <c r="J81" s="88" t="s">
        <v>937</v>
      </c>
      <c r="K81" s="88" t="s">
        <v>938</v>
      </c>
      <c r="L81" s="88" t="s">
        <v>875</v>
      </c>
      <c r="M81" s="88" t="s">
        <v>939</v>
      </c>
      <c r="N81" s="117" t="s">
        <v>877</v>
      </c>
      <c r="O81" s="88" t="s">
        <v>940</v>
      </c>
      <c r="P81" s="116"/>
      <c r="Q81" s="116"/>
      <c r="R81" s="116"/>
      <c r="S81" s="116"/>
      <c r="T81" s="116"/>
      <c r="U81" s="116"/>
    </row>
    <row r="82" spans="1:21" x14ac:dyDescent="0.2">
      <c r="A82" s="40" t="str">
        <f>VLOOKUP(E82,Consolidated!M:M,1,0)</f>
        <v>nammibm01</v>
      </c>
      <c r="B82" s="138" t="s">
        <v>21</v>
      </c>
      <c r="C82" s="138" t="s">
        <v>870</v>
      </c>
      <c r="D82" s="94" t="s">
        <v>598</v>
      </c>
      <c r="E82" s="94" t="s">
        <v>651</v>
      </c>
      <c r="F82" s="94" t="s">
        <v>652</v>
      </c>
      <c r="G82" s="95" t="s">
        <v>871</v>
      </c>
      <c r="H82" s="95" t="s">
        <v>872</v>
      </c>
      <c r="I82" s="95" t="s">
        <v>653</v>
      </c>
      <c r="J82" s="95" t="s">
        <v>1013</v>
      </c>
      <c r="K82" s="88" t="s">
        <v>947</v>
      </c>
      <c r="L82" s="88" t="s">
        <v>875</v>
      </c>
      <c r="M82" s="88"/>
      <c r="N82" s="117" t="s">
        <v>877</v>
      </c>
      <c r="O82" s="95" t="s">
        <v>1014</v>
      </c>
      <c r="P82" s="116"/>
      <c r="Q82" s="116"/>
      <c r="R82" s="116"/>
      <c r="S82" s="116"/>
      <c r="T82" s="116"/>
      <c r="U82" s="116"/>
    </row>
    <row r="83" spans="1:21" x14ac:dyDescent="0.2">
      <c r="A83" s="40" t="str">
        <f>VLOOKUP(E83,Consolidated!M:M,1,0)</f>
        <v>nammisis01</v>
      </c>
      <c r="B83" s="89" t="s">
        <v>21</v>
      </c>
      <c r="C83" s="89" t="s">
        <v>870</v>
      </c>
      <c r="D83" s="96" t="s">
        <v>598</v>
      </c>
      <c r="E83" s="96" t="s">
        <v>955</v>
      </c>
      <c r="F83" s="97" t="s">
        <v>956</v>
      </c>
      <c r="G83" s="98" t="s">
        <v>944</v>
      </c>
      <c r="H83" s="97" t="s">
        <v>395</v>
      </c>
      <c r="I83" s="97" t="s">
        <v>945</v>
      </c>
      <c r="J83" s="97" t="s">
        <v>946</v>
      </c>
      <c r="K83" s="97" t="s">
        <v>947</v>
      </c>
      <c r="L83" s="88" t="s">
        <v>875</v>
      </c>
      <c r="M83" s="88" t="s">
        <v>948</v>
      </c>
      <c r="N83" s="121" t="s">
        <v>877</v>
      </c>
      <c r="O83" s="97"/>
      <c r="P83" s="116"/>
      <c r="Q83" s="116"/>
      <c r="R83" s="116"/>
      <c r="S83" s="116"/>
      <c r="T83" s="116"/>
      <c r="U83" s="116"/>
    </row>
    <row r="84" spans="1:21" ht="22.5" x14ac:dyDescent="0.2">
      <c r="A84" s="40" t="str">
        <f>VLOOKUP(E84,Consolidated!M:M,1,0)</f>
        <v>nammnavi01</v>
      </c>
      <c r="B84" s="89" t="s">
        <v>21</v>
      </c>
      <c r="C84" s="89" t="s">
        <v>870</v>
      </c>
      <c r="D84" s="87" t="s">
        <v>598</v>
      </c>
      <c r="E84" s="86" t="s">
        <v>654</v>
      </c>
      <c r="F84" s="87" t="s">
        <v>655</v>
      </c>
      <c r="G84" s="88" t="s">
        <v>559</v>
      </c>
      <c r="H84" s="88" t="s">
        <v>872</v>
      </c>
      <c r="I84" s="88" t="s">
        <v>558</v>
      </c>
      <c r="J84" s="88" t="s">
        <v>962</v>
      </c>
      <c r="K84" s="88" t="s">
        <v>903</v>
      </c>
      <c r="L84" s="88" t="s">
        <v>875</v>
      </c>
      <c r="M84" s="88" t="s">
        <v>963</v>
      </c>
      <c r="N84" s="88" t="s">
        <v>877</v>
      </c>
      <c r="O84" s="88"/>
      <c r="P84" s="116"/>
      <c r="Q84" s="116"/>
      <c r="R84" s="116"/>
      <c r="S84" s="116"/>
      <c r="T84" s="116"/>
      <c r="U84" s="116"/>
    </row>
    <row r="85" spans="1:21" x14ac:dyDescent="0.2">
      <c r="A85" s="40" t="str">
        <f>VLOOKUP(E85,Consolidated!M:M,1,0)</f>
        <v>nammnavi02</v>
      </c>
      <c r="B85" s="89" t="s">
        <v>21</v>
      </c>
      <c r="C85" s="89" t="s">
        <v>870</v>
      </c>
      <c r="D85" s="94" t="s">
        <v>598</v>
      </c>
      <c r="E85" s="94" t="s">
        <v>1008</v>
      </c>
      <c r="F85" s="94" t="s">
        <v>1009</v>
      </c>
      <c r="G85" s="95" t="s">
        <v>871</v>
      </c>
      <c r="H85" s="95" t="s">
        <v>872</v>
      </c>
      <c r="I85" s="95" t="s">
        <v>531</v>
      </c>
      <c r="J85" s="95" t="s">
        <v>1010</v>
      </c>
      <c r="K85" s="88" t="s">
        <v>903</v>
      </c>
      <c r="L85" s="88" t="s">
        <v>875</v>
      </c>
      <c r="M85" s="88" t="s">
        <v>963</v>
      </c>
      <c r="N85" s="117" t="s">
        <v>877</v>
      </c>
      <c r="O85" s="95"/>
      <c r="P85" s="116"/>
      <c r="Q85" s="116"/>
      <c r="R85" s="116"/>
      <c r="S85" s="116"/>
      <c r="T85" s="116"/>
      <c r="U85" s="116"/>
    </row>
    <row r="86" spans="1:21" x14ac:dyDescent="0.2">
      <c r="A86" s="40" t="str">
        <f>VLOOKUP(E86,Consolidated!M:M,1,0)</f>
        <v>nammsanrpt01</v>
      </c>
      <c r="B86" s="89" t="s">
        <v>21</v>
      </c>
      <c r="C86" s="89" t="s">
        <v>870</v>
      </c>
      <c r="D86" s="93" t="s">
        <v>598</v>
      </c>
      <c r="E86" s="93" t="s">
        <v>972</v>
      </c>
      <c r="F86" s="88" t="s">
        <v>973</v>
      </c>
      <c r="G86" s="122" t="s">
        <v>944</v>
      </c>
      <c r="H86" s="92" t="s">
        <v>872</v>
      </c>
      <c r="I86" s="88" t="s">
        <v>969</v>
      </c>
      <c r="J86" s="88" t="s">
        <v>970</v>
      </c>
      <c r="K86" s="88"/>
      <c r="L86" s="88" t="s">
        <v>875</v>
      </c>
      <c r="M86" s="88"/>
      <c r="N86" s="117" t="s">
        <v>877</v>
      </c>
      <c r="O86" s="88" t="s">
        <v>974</v>
      </c>
      <c r="P86" s="116"/>
      <c r="Q86" s="116"/>
      <c r="R86" s="116"/>
      <c r="S86" s="116"/>
      <c r="T86" s="116"/>
      <c r="U86" s="116"/>
    </row>
    <row r="87" spans="1:21" x14ac:dyDescent="0.2">
      <c r="A87" s="40" t="str">
        <f>VLOOKUP(E87,Consolidated!M:M,1,0)</f>
        <v>nammssdwh01</v>
      </c>
      <c r="B87" s="89" t="s">
        <v>21</v>
      </c>
      <c r="C87" s="89" t="s">
        <v>870</v>
      </c>
      <c r="D87" s="93" t="s">
        <v>598</v>
      </c>
      <c r="E87" s="93" t="s">
        <v>925</v>
      </c>
      <c r="F87" s="88" t="s">
        <v>926</v>
      </c>
      <c r="G87" s="139" t="s">
        <v>871</v>
      </c>
      <c r="H87" s="88" t="s">
        <v>872</v>
      </c>
      <c r="I87" s="88" t="s">
        <v>543</v>
      </c>
      <c r="J87" s="88"/>
      <c r="K87" s="88"/>
      <c r="L87" s="88" t="s">
        <v>468</v>
      </c>
      <c r="M87" s="88"/>
      <c r="N87" s="117" t="s">
        <v>877</v>
      </c>
      <c r="O87" s="88" t="s">
        <v>921</v>
      </c>
      <c r="P87" s="116"/>
      <c r="Q87" s="116"/>
      <c r="R87" s="116"/>
      <c r="S87" s="116"/>
      <c r="T87" s="116"/>
      <c r="U87" s="116"/>
    </row>
    <row r="88" spans="1:21" x14ac:dyDescent="0.2">
      <c r="A88" s="40" t="str">
        <f>VLOOKUP(E88,Consolidated!M:M,1,0)</f>
        <v>namocws01</v>
      </c>
      <c r="B88" s="87" t="s">
        <v>21</v>
      </c>
      <c r="C88" s="87" t="s">
        <v>870</v>
      </c>
      <c r="D88" s="87" t="s">
        <v>661</v>
      </c>
      <c r="E88" s="86" t="s">
        <v>663</v>
      </c>
      <c r="F88" s="87" t="s">
        <v>664</v>
      </c>
      <c r="G88" s="88" t="s">
        <v>944</v>
      </c>
      <c r="H88" s="119" t="s">
        <v>987</v>
      </c>
      <c r="I88" s="88" t="s">
        <v>513</v>
      </c>
      <c r="J88" s="88" t="s">
        <v>981</v>
      </c>
      <c r="K88" s="88" t="s">
        <v>903</v>
      </c>
      <c r="L88" s="88" t="s">
        <v>875</v>
      </c>
      <c r="M88" s="88" t="s">
        <v>982</v>
      </c>
      <c r="N88" s="88" t="s">
        <v>964</v>
      </c>
      <c r="O88" s="88"/>
      <c r="P88" s="116"/>
      <c r="Q88" s="116"/>
      <c r="R88" s="116"/>
      <c r="S88" s="116"/>
      <c r="T88" s="116"/>
      <c r="U88" s="116"/>
    </row>
    <row r="89" spans="1:21" x14ac:dyDescent="0.2">
      <c r="A89" s="40" t="str">
        <f>VLOOKUP(E89,Consolidated!M:M,1,0)</f>
        <v>namocws02</v>
      </c>
      <c r="B89" s="87" t="s">
        <v>21</v>
      </c>
      <c r="C89" s="87" t="s">
        <v>870</v>
      </c>
      <c r="D89" s="87" t="s">
        <v>661</v>
      </c>
      <c r="E89" s="86" t="s">
        <v>991</v>
      </c>
      <c r="F89" s="87" t="s">
        <v>665</v>
      </c>
      <c r="G89" s="122" t="s">
        <v>944</v>
      </c>
      <c r="H89" s="119" t="s">
        <v>987</v>
      </c>
      <c r="I89" s="88" t="s">
        <v>513</v>
      </c>
      <c r="J89" s="88" t="s">
        <v>981</v>
      </c>
      <c r="K89" s="88" t="s">
        <v>903</v>
      </c>
      <c r="L89" s="88" t="s">
        <v>875</v>
      </c>
      <c r="M89" s="88" t="s">
        <v>982</v>
      </c>
      <c r="N89" s="88" t="s">
        <v>964</v>
      </c>
      <c r="O89" s="88"/>
      <c r="P89" s="116"/>
      <c r="Q89" s="116"/>
      <c r="R89" s="116"/>
      <c r="S89" s="116"/>
      <c r="T89" s="116"/>
      <c r="U89" s="116"/>
    </row>
    <row r="90" spans="1:21" x14ac:dyDescent="0.2">
      <c r="A90" s="40" t="str">
        <f>VLOOKUP(E90,Consolidated!M:M,1,0)</f>
        <v>namrciscoa02</v>
      </c>
      <c r="B90" s="89" t="s">
        <v>21</v>
      </c>
      <c r="C90" s="89" t="s">
        <v>870</v>
      </c>
      <c r="D90" s="90" t="s">
        <v>667</v>
      </c>
      <c r="E90" s="90" t="s">
        <v>669</v>
      </c>
      <c r="F90" s="91" t="s">
        <v>670</v>
      </c>
      <c r="G90" s="140" t="s">
        <v>871</v>
      </c>
      <c r="H90" s="92" t="s">
        <v>872</v>
      </c>
      <c r="I90" s="91" t="s">
        <v>534</v>
      </c>
      <c r="J90" s="91" t="s">
        <v>888</v>
      </c>
      <c r="K90" s="91" t="s">
        <v>889</v>
      </c>
      <c r="L90" s="88" t="s">
        <v>875</v>
      </c>
      <c r="M90" s="95" t="s">
        <v>890</v>
      </c>
      <c r="N90" s="117" t="s">
        <v>877</v>
      </c>
      <c r="O90" s="95" t="s">
        <v>891</v>
      </c>
      <c r="P90" s="116"/>
      <c r="Q90" s="116"/>
      <c r="R90" s="116"/>
      <c r="S90" s="116"/>
      <c r="T90" s="116"/>
      <c r="U90" s="116"/>
    </row>
    <row r="91" spans="1:21" x14ac:dyDescent="0.2">
      <c r="A91" s="40" t="str">
        <f>VLOOKUP(E91,Consolidated!M:M,1,0)</f>
        <v>namrciscob02</v>
      </c>
      <c r="B91" s="89" t="s">
        <v>21</v>
      </c>
      <c r="C91" s="89" t="s">
        <v>870</v>
      </c>
      <c r="D91" s="90" t="s">
        <v>667</v>
      </c>
      <c r="E91" s="90" t="s">
        <v>671</v>
      </c>
      <c r="F91" s="91" t="s">
        <v>672</v>
      </c>
      <c r="G91" s="92" t="s">
        <v>871</v>
      </c>
      <c r="H91" s="92" t="s">
        <v>872</v>
      </c>
      <c r="I91" s="91" t="s">
        <v>534</v>
      </c>
      <c r="J91" s="91" t="s">
        <v>888</v>
      </c>
      <c r="K91" s="91" t="s">
        <v>889</v>
      </c>
      <c r="L91" s="88" t="s">
        <v>875</v>
      </c>
      <c r="M91" s="95" t="s">
        <v>890</v>
      </c>
      <c r="N91" s="117" t="s">
        <v>877</v>
      </c>
      <c r="O91" s="95" t="s">
        <v>894</v>
      </c>
      <c r="P91" s="116"/>
      <c r="Q91" s="116"/>
      <c r="R91" s="116"/>
      <c r="S91" s="116"/>
      <c r="T91" s="116"/>
      <c r="U91" s="116"/>
    </row>
    <row r="92" spans="1:21" x14ac:dyDescent="0.2">
      <c r="A92" s="40" t="str">
        <f>VLOOKUP(E92,Consolidated!M:M,1,0)</f>
        <v>namrcws01</v>
      </c>
      <c r="B92" s="89" t="s">
        <v>21</v>
      </c>
      <c r="C92" s="89" t="s">
        <v>870</v>
      </c>
      <c r="D92" s="88" t="s">
        <v>667</v>
      </c>
      <c r="E92" s="93" t="s">
        <v>673</v>
      </c>
      <c r="F92" s="88" t="s">
        <v>674</v>
      </c>
      <c r="G92" s="118" t="s">
        <v>944</v>
      </c>
      <c r="H92" s="88" t="s">
        <v>987</v>
      </c>
      <c r="I92" s="88" t="s">
        <v>513</v>
      </c>
      <c r="J92" s="88" t="s">
        <v>981</v>
      </c>
      <c r="K92" s="88" t="s">
        <v>903</v>
      </c>
      <c r="L92" s="88" t="s">
        <v>875</v>
      </c>
      <c r="M92" s="88" t="s">
        <v>982</v>
      </c>
      <c r="N92" s="117" t="s">
        <v>964</v>
      </c>
      <c r="O92" s="88"/>
      <c r="P92" s="116"/>
      <c r="Q92" s="116"/>
      <c r="R92" s="116"/>
      <c r="S92" s="116"/>
      <c r="T92" s="116"/>
      <c r="U92" s="116"/>
    </row>
    <row r="93" spans="1:21" x14ac:dyDescent="0.2">
      <c r="A93" s="40" t="str">
        <f>VLOOKUP(E93,Consolidated!M:M,1,0)</f>
        <v>namrcws02</v>
      </c>
      <c r="B93" s="89" t="s">
        <v>21</v>
      </c>
      <c r="C93" s="89" t="s">
        <v>870</v>
      </c>
      <c r="D93" s="88" t="s">
        <v>667</v>
      </c>
      <c r="E93" s="88" t="s">
        <v>675</v>
      </c>
      <c r="F93" s="88" t="s">
        <v>676</v>
      </c>
      <c r="G93" s="118" t="s">
        <v>944</v>
      </c>
      <c r="H93" s="88" t="s">
        <v>987</v>
      </c>
      <c r="I93" s="88" t="s">
        <v>513</v>
      </c>
      <c r="J93" s="88" t="s">
        <v>981</v>
      </c>
      <c r="K93" s="88" t="s">
        <v>903</v>
      </c>
      <c r="L93" s="88" t="s">
        <v>875</v>
      </c>
      <c r="M93" s="88" t="s">
        <v>982</v>
      </c>
      <c r="N93" s="117" t="s">
        <v>964</v>
      </c>
      <c r="O93" s="88"/>
      <c r="P93" s="116"/>
      <c r="Q93" s="116"/>
      <c r="R93" s="116"/>
      <c r="S93" s="116"/>
      <c r="T93" s="116"/>
      <c r="U93" s="116"/>
    </row>
    <row r="94" spans="1:21" x14ac:dyDescent="0.2">
      <c r="A94" s="40" t="str">
        <f>VLOOKUP(E94,Consolidated!M:M,1,0)</f>
        <v>namremc01</v>
      </c>
      <c r="B94" s="89" t="s">
        <v>21</v>
      </c>
      <c r="C94" s="89" t="s">
        <v>870</v>
      </c>
      <c r="D94" s="94" t="s">
        <v>667</v>
      </c>
      <c r="E94" s="94" t="s">
        <v>677</v>
      </c>
      <c r="F94" s="94" t="s">
        <v>678</v>
      </c>
      <c r="G94" s="95" t="s">
        <v>871</v>
      </c>
      <c r="H94" s="95" t="s">
        <v>872</v>
      </c>
      <c r="I94" s="95" t="s">
        <v>518</v>
      </c>
      <c r="J94" s="95" t="s">
        <v>995</v>
      </c>
      <c r="K94" s="88" t="s">
        <v>903</v>
      </c>
      <c r="L94" s="88" t="s">
        <v>875</v>
      </c>
      <c r="M94" s="88"/>
      <c r="N94" s="117" t="s">
        <v>877</v>
      </c>
      <c r="O94" s="95" t="s">
        <v>998</v>
      </c>
      <c r="P94" s="116"/>
      <c r="Q94" s="116"/>
      <c r="R94" s="116"/>
      <c r="S94" s="116"/>
      <c r="T94" s="116"/>
      <c r="U94" s="116"/>
    </row>
    <row r="95" spans="1:21" x14ac:dyDescent="0.2">
      <c r="A95" s="40" t="str">
        <f>VLOOKUP(E95,Consolidated!M:M,1,0)</f>
        <v>namremc02</v>
      </c>
      <c r="B95" s="89" t="s">
        <v>21</v>
      </c>
      <c r="C95" s="89" t="s">
        <v>870</v>
      </c>
      <c r="D95" s="94" t="s">
        <v>667</v>
      </c>
      <c r="E95" s="94" t="s">
        <v>679</v>
      </c>
      <c r="F95" s="94" t="s">
        <v>680</v>
      </c>
      <c r="G95" s="95" t="s">
        <v>871</v>
      </c>
      <c r="H95" s="95" t="s">
        <v>872</v>
      </c>
      <c r="I95" s="95" t="s">
        <v>518</v>
      </c>
      <c r="J95" s="95" t="s">
        <v>995</v>
      </c>
      <c r="K95" s="88" t="s">
        <v>903</v>
      </c>
      <c r="L95" s="88" t="s">
        <v>875</v>
      </c>
      <c r="M95" s="88"/>
      <c r="N95" s="117" t="s">
        <v>877</v>
      </c>
      <c r="O95" s="95" t="s">
        <v>998</v>
      </c>
      <c r="P95" s="116"/>
      <c r="Q95" s="116"/>
      <c r="R95" s="116"/>
      <c r="S95" s="116"/>
      <c r="T95" s="116"/>
      <c r="U95" s="116"/>
    </row>
    <row r="96" spans="1:21" x14ac:dyDescent="0.2">
      <c r="A96" s="40" t="str">
        <f>VLOOKUP(E96,Consolidated!M:M,1,0)</f>
        <v>namresrsp02</v>
      </c>
      <c r="B96" s="89" t="s">
        <v>21</v>
      </c>
      <c r="C96" s="89" t="s">
        <v>870</v>
      </c>
      <c r="D96" s="127" t="s">
        <v>667</v>
      </c>
      <c r="E96" s="93" t="s">
        <v>681</v>
      </c>
      <c r="F96" s="88" t="s">
        <v>682</v>
      </c>
      <c r="G96" s="89" t="s">
        <v>871</v>
      </c>
      <c r="H96" s="88" t="s">
        <v>872</v>
      </c>
      <c r="I96" s="88" t="s">
        <v>548</v>
      </c>
      <c r="J96" s="88" t="s">
        <v>902</v>
      </c>
      <c r="K96" s="88" t="s">
        <v>903</v>
      </c>
      <c r="L96" s="88" t="s">
        <v>875</v>
      </c>
      <c r="M96" s="88" t="s">
        <v>904</v>
      </c>
      <c r="N96" s="117" t="s">
        <v>877</v>
      </c>
      <c r="O96" s="88"/>
      <c r="P96" s="116"/>
      <c r="Q96" s="116"/>
      <c r="R96" s="116"/>
      <c r="S96" s="116"/>
      <c r="T96" s="116"/>
      <c r="U96" s="116"/>
    </row>
    <row r="97" spans="1:21" x14ac:dyDescent="0.2">
      <c r="A97" s="40" t="str">
        <f>VLOOKUP(E97,Consolidated!M:M,1,0)</f>
        <v>namresrss02</v>
      </c>
      <c r="B97" s="89" t="s">
        <v>21</v>
      </c>
      <c r="C97" s="89" t="s">
        <v>870</v>
      </c>
      <c r="D97" s="93" t="s">
        <v>667</v>
      </c>
      <c r="E97" s="93" t="s">
        <v>683</v>
      </c>
      <c r="F97" s="88" t="s">
        <v>919</v>
      </c>
      <c r="G97" s="89" t="s">
        <v>871</v>
      </c>
      <c r="H97" s="88" t="s">
        <v>872</v>
      </c>
      <c r="I97" s="88" t="s">
        <v>548</v>
      </c>
      <c r="J97" s="88" t="s">
        <v>902</v>
      </c>
      <c r="K97" s="88" t="s">
        <v>903</v>
      </c>
      <c r="L97" s="88" t="s">
        <v>875</v>
      </c>
      <c r="M97" s="88" t="s">
        <v>904</v>
      </c>
      <c r="N97" s="117" t="s">
        <v>877</v>
      </c>
      <c r="O97" s="88"/>
      <c r="P97" s="116"/>
      <c r="Q97" s="116"/>
      <c r="R97" s="116"/>
      <c r="S97" s="116"/>
      <c r="T97" s="116"/>
      <c r="U97" s="116"/>
    </row>
    <row r="98" spans="1:21" x14ac:dyDescent="0.2">
      <c r="A98" s="40" t="str">
        <f>VLOOKUP(E98,Consolidated!M:M,1,0)</f>
        <v>namrhds03</v>
      </c>
      <c r="B98" s="89" t="s">
        <v>21</v>
      </c>
      <c r="C98" s="89" t="s">
        <v>870</v>
      </c>
      <c r="D98" s="96" t="s">
        <v>667</v>
      </c>
      <c r="E98" s="96" t="s">
        <v>685</v>
      </c>
      <c r="F98" s="97" t="s">
        <v>686</v>
      </c>
      <c r="G98" s="98" t="s">
        <v>871</v>
      </c>
      <c r="H98" s="97" t="s">
        <v>872</v>
      </c>
      <c r="I98" s="97" t="s">
        <v>553</v>
      </c>
      <c r="J98" s="97" t="s">
        <v>937</v>
      </c>
      <c r="K98" s="97" t="s">
        <v>938</v>
      </c>
      <c r="L98" s="88" t="s">
        <v>875</v>
      </c>
      <c r="M98" s="88" t="s">
        <v>939</v>
      </c>
      <c r="N98" s="121" t="s">
        <v>877</v>
      </c>
      <c r="O98" s="97" t="s">
        <v>940</v>
      </c>
      <c r="P98" s="123"/>
      <c r="Q98" s="123"/>
      <c r="R98" s="123"/>
      <c r="S98" s="123"/>
      <c r="T98" s="123"/>
      <c r="U98" s="123"/>
    </row>
    <row r="99" spans="1:21" x14ac:dyDescent="0.2">
      <c r="A99" s="40" t="str">
        <f>VLOOKUP(E99,Consolidated!M:M,1,0)</f>
        <v>namrisis01</v>
      </c>
      <c r="B99" s="89" t="s">
        <v>21</v>
      </c>
      <c r="C99" s="89" t="s">
        <v>870</v>
      </c>
      <c r="D99" s="96" t="s">
        <v>667</v>
      </c>
      <c r="E99" s="96" t="s">
        <v>957</v>
      </c>
      <c r="F99" s="97" t="s">
        <v>958</v>
      </c>
      <c r="G99" s="98" t="s">
        <v>944</v>
      </c>
      <c r="H99" s="97" t="s">
        <v>395</v>
      </c>
      <c r="I99" s="97" t="s">
        <v>945</v>
      </c>
      <c r="J99" s="97" t="s">
        <v>946</v>
      </c>
      <c r="K99" s="97" t="s">
        <v>947</v>
      </c>
      <c r="L99" s="88" t="s">
        <v>875</v>
      </c>
      <c r="M99" s="88" t="s">
        <v>948</v>
      </c>
      <c r="N99" s="121" t="s">
        <v>877</v>
      </c>
      <c r="O99" s="97"/>
      <c r="P99" s="86"/>
      <c r="Q99" s="86"/>
      <c r="R99" s="86"/>
      <c r="S99" s="86"/>
      <c r="T99" s="86"/>
      <c r="U99" s="86"/>
    </row>
    <row r="100" spans="1:21" x14ac:dyDescent="0.2">
      <c r="A100" s="40" t="str">
        <f>VLOOKUP(E100,Consolidated!M:M,1,0)</f>
        <v>namrnavi01</v>
      </c>
      <c r="B100" s="89" t="s">
        <v>21</v>
      </c>
      <c r="C100" s="89" t="s">
        <v>870</v>
      </c>
      <c r="D100" s="87" t="s">
        <v>667</v>
      </c>
      <c r="E100" s="86" t="s">
        <v>687</v>
      </c>
      <c r="F100" s="87" t="s">
        <v>688</v>
      </c>
      <c r="G100" s="88" t="s">
        <v>559</v>
      </c>
      <c r="H100" s="88" t="s">
        <v>872</v>
      </c>
      <c r="I100" s="88" t="s">
        <v>558</v>
      </c>
      <c r="J100" s="88" t="s">
        <v>962</v>
      </c>
      <c r="K100" s="88" t="s">
        <v>903</v>
      </c>
      <c r="L100" s="88" t="s">
        <v>875</v>
      </c>
      <c r="M100" s="88" t="s">
        <v>963</v>
      </c>
      <c r="N100" s="88" t="s">
        <v>877</v>
      </c>
      <c r="O100" s="88"/>
      <c r="P100" s="116"/>
      <c r="Q100" s="116"/>
      <c r="R100" s="116"/>
      <c r="S100" s="116"/>
      <c r="T100" s="116"/>
      <c r="U100" s="116"/>
    </row>
    <row r="101" spans="1:21" x14ac:dyDescent="0.2">
      <c r="A101" s="40" t="str">
        <f>VLOOKUP(E101,Consolidated!M:M,1,0)</f>
        <v>namrnavi02</v>
      </c>
      <c r="B101" s="89" t="s">
        <v>21</v>
      </c>
      <c r="C101" s="89" t="s">
        <v>870</v>
      </c>
      <c r="D101" s="94" t="s">
        <v>667</v>
      </c>
      <c r="E101" s="94" t="s">
        <v>689</v>
      </c>
      <c r="F101" s="94" t="s">
        <v>690</v>
      </c>
      <c r="G101" s="95" t="s">
        <v>559</v>
      </c>
      <c r="H101" s="95" t="s">
        <v>872</v>
      </c>
      <c r="I101" s="95" t="s">
        <v>531</v>
      </c>
      <c r="J101" s="95" t="s">
        <v>1010</v>
      </c>
      <c r="K101" s="88" t="s">
        <v>903</v>
      </c>
      <c r="L101" s="88" t="s">
        <v>875</v>
      </c>
      <c r="M101" s="88" t="s">
        <v>963</v>
      </c>
      <c r="N101" s="117" t="s">
        <v>877</v>
      </c>
      <c r="O101" s="95"/>
      <c r="P101" s="116"/>
      <c r="Q101" s="116"/>
      <c r="R101" s="116"/>
      <c r="S101" s="116"/>
      <c r="T101" s="116"/>
      <c r="U101" s="116"/>
    </row>
    <row r="102" spans="1:21" x14ac:dyDescent="0.2">
      <c r="A102" s="40" t="str">
        <f>VLOOKUP(E102,Consolidated!M:M,1,0)</f>
        <v>namrsupport01</v>
      </c>
      <c r="B102" s="89" t="s">
        <v>21</v>
      </c>
      <c r="C102" s="89" t="s">
        <v>870</v>
      </c>
      <c r="D102" s="88" t="s">
        <v>667</v>
      </c>
      <c r="E102" s="88" t="s">
        <v>691</v>
      </c>
      <c r="F102" s="88" t="s">
        <v>692</v>
      </c>
      <c r="G102" s="118" t="s">
        <v>944</v>
      </c>
      <c r="H102" s="88" t="s">
        <v>872</v>
      </c>
      <c r="I102" s="88" t="s">
        <v>513</v>
      </c>
      <c r="J102" s="88" t="s">
        <v>992</v>
      </c>
      <c r="K102" s="88" t="s">
        <v>903</v>
      </c>
      <c r="L102" s="88" t="s">
        <v>875</v>
      </c>
      <c r="M102" s="88" t="s">
        <v>982</v>
      </c>
      <c r="N102" s="117" t="s">
        <v>964</v>
      </c>
      <c r="O102" s="88"/>
      <c r="P102" s="116"/>
      <c r="Q102" s="116"/>
      <c r="R102" s="116"/>
      <c r="S102" s="116"/>
      <c r="T102" s="116"/>
      <c r="U102" s="116"/>
    </row>
    <row r="103" spans="1:21" x14ac:dyDescent="0.2">
      <c r="A103" s="40" t="str">
        <f>VLOOKUP(E103,Consolidated!M:M,1,0)</f>
        <v>namuciscoa02</v>
      </c>
      <c r="B103" s="89" t="s">
        <v>21</v>
      </c>
      <c r="C103" s="89" t="s">
        <v>870</v>
      </c>
      <c r="D103" s="90" t="s">
        <v>698</v>
      </c>
      <c r="E103" s="90" t="s">
        <v>699</v>
      </c>
      <c r="F103" s="91" t="s">
        <v>700</v>
      </c>
      <c r="G103" s="92" t="s">
        <v>871</v>
      </c>
      <c r="H103" s="92" t="s">
        <v>872</v>
      </c>
      <c r="I103" s="91" t="s">
        <v>534</v>
      </c>
      <c r="J103" s="91" t="s">
        <v>888</v>
      </c>
      <c r="K103" s="91" t="s">
        <v>889</v>
      </c>
      <c r="L103" s="88" t="s">
        <v>875</v>
      </c>
      <c r="M103" s="95" t="s">
        <v>890</v>
      </c>
      <c r="N103" s="117" t="s">
        <v>877</v>
      </c>
      <c r="O103" s="95" t="s">
        <v>891</v>
      </c>
      <c r="P103" s="116"/>
      <c r="Q103" s="116"/>
      <c r="R103" s="116"/>
      <c r="S103" s="116"/>
      <c r="T103" s="116"/>
      <c r="U103" s="116"/>
    </row>
    <row r="104" spans="1:21" x14ac:dyDescent="0.2">
      <c r="A104" s="40" t="str">
        <f>VLOOKUP(E104,Consolidated!M:M,1,0)</f>
        <v>namuciscob02</v>
      </c>
      <c r="B104" s="89" t="s">
        <v>21</v>
      </c>
      <c r="C104" s="89" t="s">
        <v>870</v>
      </c>
      <c r="D104" s="90" t="s">
        <v>698</v>
      </c>
      <c r="E104" s="90" t="s">
        <v>701</v>
      </c>
      <c r="F104" s="91" t="s">
        <v>702</v>
      </c>
      <c r="G104" s="92" t="s">
        <v>871</v>
      </c>
      <c r="H104" s="92" t="s">
        <v>872</v>
      </c>
      <c r="I104" s="91" t="s">
        <v>534</v>
      </c>
      <c r="J104" s="91" t="s">
        <v>888</v>
      </c>
      <c r="K104" s="91" t="s">
        <v>889</v>
      </c>
      <c r="L104" s="88" t="s">
        <v>875</v>
      </c>
      <c r="M104" s="95" t="s">
        <v>890</v>
      </c>
      <c r="N104" s="117" t="s">
        <v>877</v>
      </c>
      <c r="O104" s="95" t="s">
        <v>894</v>
      </c>
      <c r="P104" s="116"/>
      <c r="Q104" s="116"/>
      <c r="R104" s="116"/>
      <c r="S104" s="116"/>
      <c r="T104" s="116"/>
      <c r="U104" s="116"/>
    </row>
    <row r="105" spans="1:21" x14ac:dyDescent="0.2">
      <c r="A105" s="40" t="str">
        <f>VLOOKUP(E105,Consolidated!M:M,1,0)</f>
        <v>namucws01</v>
      </c>
      <c r="B105" s="89" t="s">
        <v>21</v>
      </c>
      <c r="C105" s="89" t="s">
        <v>870</v>
      </c>
      <c r="D105" s="88" t="s">
        <v>698</v>
      </c>
      <c r="E105" s="88" t="s">
        <v>703</v>
      </c>
      <c r="F105" s="88" t="s">
        <v>704</v>
      </c>
      <c r="G105" s="118" t="s">
        <v>944</v>
      </c>
      <c r="H105" s="88" t="s">
        <v>987</v>
      </c>
      <c r="I105" s="88" t="s">
        <v>513</v>
      </c>
      <c r="J105" s="88" t="s">
        <v>981</v>
      </c>
      <c r="K105" s="88" t="s">
        <v>903</v>
      </c>
      <c r="L105" s="88" t="s">
        <v>875</v>
      </c>
      <c r="M105" s="88" t="s">
        <v>982</v>
      </c>
      <c r="N105" s="117" t="s">
        <v>964</v>
      </c>
      <c r="O105" s="88"/>
      <c r="P105" s="116"/>
      <c r="Q105" s="116"/>
      <c r="R105" s="116"/>
      <c r="S105" s="116"/>
      <c r="T105" s="116"/>
      <c r="U105" s="116"/>
    </row>
    <row r="106" spans="1:21" x14ac:dyDescent="0.2">
      <c r="A106" s="40" t="str">
        <f>VLOOKUP(E106,Consolidated!M:M,1,0)</f>
        <v>namucws02</v>
      </c>
      <c r="B106" s="89" t="s">
        <v>21</v>
      </c>
      <c r="C106" s="89" t="s">
        <v>870</v>
      </c>
      <c r="D106" s="88" t="s">
        <v>698</v>
      </c>
      <c r="E106" s="93" t="s">
        <v>705</v>
      </c>
      <c r="F106" s="88" t="s">
        <v>706</v>
      </c>
      <c r="G106" s="118" t="s">
        <v>944</v>
      </c>
      <c r="H106" s="88" t="s">
        <v>987</v>
      </c>
      <c r="I106" s="88" t="s">
        <v>513</v>
      </c>
      <c r="J106" s="88" t="s">
        <v>981</v>
      </c>
      <c r="K106" s="88" t="s">
        <v>903</v>
      </c>
      <c r="L106" s="88" t="s">
        <v>875</v>
      </c>
      <c r="M106" s="88" t="s">
        <v>982</v>
      </c>
      <c r="N106" s="117" t="s">
        <v>964</v>
      </c>
      <c r="O106" s="88"/>
      <c r="P106" s="116"/>
      <c r="Q106" s="116"/>
      <c r="R106" s="116"/>
      <c r="S106" s="116"/>
      <c r="T106" s="116"/>
      <c r="U106" s="116"/>
    </row>
    <row r="107" spans="1:21" x14ac:dyDescent="0.2">
      <c r="A107" s="40" t="str">
        <f>VLOOKUP(E107,Consolidated!M:M,1,0)</f>
        <v>namucws03</v>
      </c>
      <c r="B107" s="89" t="s">
        <v>21</v>
      </c>
      <c r="C107" s="89" t="s">
        <v>870</v>
      </c>
      <c r="D107" s="88" t="s">
        <v>698</v>
      </c>
      <c r="E107" s="93" t="s">
        <v>707</v>
      </c>
      <c r="F107" s="88" t="s">
        <v>708</v>
      </c>
      <c r="G107" s="118" t="s">
        <v>944</v>
      </c>
      <c r="H107" s="88" t="s">
        <v>987</v>
      </c>
      <c r="I107" s="88" t="s">
        <v>513</v>
      </c>
      <c r="J107" s="88" t="s">
        <v>981</v>
      </c>
      <c r="K107" s="88" t="s">
        <v>903</v>
      </c>
      <c r="L107" s="88" t="s">
        <v>875</v>
      </c>
      <c r="M107" s="88" t="s">
        <v>982</v>
      </c>
      <c r="N107" s="117" t="s">
        <v>964</v>
      </c>
      <c r="O107" s="88"/>
      <c r="P107" s="116"/>
      <c r="Q107" s="116"/>
      <c r="R107" s="116"/>
      <c r="S107" s="116"/>
      <c r="T107" s="116"/>
      <c r="U107" s="116"/>
    </row>
    <row r="108" spans="1:21" x14ac:dyDescent="0.2">
      <c r="A108" s="40" t="str">
        <f>VLOOKUP(E108,Consolidated!M:M,1,0)</f>
        <v>namucws04</v>
      </c>
      <c r="B108" s="128" t="s">
        <v>21</v>
      </c>
      <c r="C108" s="89" t="s">
        <v>870</v>
      </c>
      <c r="D108" s="88" t="s">
        <v>698</v>
      </c>
      <c r="E108" s="93" t="s">
        <v>709</v>
      </c>
      <c r="F108" s="88" t="s">
        <v>710</v>
      </c>
      <c r="G108" s="118" t="s">
        <v>944</v>
      </c>
      <c r="H108" s="88" t="s">
        <v>987</v>
      </c>
      <c r="I108" s="88" t="s">
        <v>513</v>
      </c>
      <c r="J108" s="88" t="s">
        <v>981</v>
      </c>
      <c r="K108" s="88" t="s">
        <v>903</v>
      </c>
      <c r="L108" s="88" t="s">
        <v>875</v>
      </c>
      <c r="M108" s="88" t="s">
        <v>982</v>
      </c>
      <c r="N108" s="117" t="s">
        <v>964</v>
      </c>
      <c r="O108" s="88"/>
      <c r="P108" s="116"/>
      <c r="Q108" s="116"/>
      <c r="R108" s="116"/>
      <c r="S108" s="116"/>
      <c r="T108" s="116"/>
      <c r="U108" s="116"/>
    </row>
    <row r="109" spans="1:21" x14ac:dyDescent="0.2">
      <c r="A109" s="40" t="str">
        <f>VLOOKUP(E109,Consolidated!M:M,1,0)</f>
        <v>namucws05</v>
      </c>
      <c r="B109" s="89" t="s">
        <v>21</v>
      </c>
      <c r="C109" s="89" t="s">
        <v>870</v>
      </c>
      <c r="D109" s="88" t="s">
        <v>698</v>
      </c>
      <c r="E109" s="93" t="s">
        <v>711</v>
      </c>
      <c r="F109" s="88" t="s">
        <v>712</v>
      </c>
      <c r="G109" s="118" t="s">
        <v>944</v>
      </c>
      <c r="H109" s="88" t="s">
        <v>987</v>
      </c>
      <c r="I109" s="88" t="s">
        <v>513</v>
      </c>
      <c r="J109" s="88" t="s">
        <v>981</v>
      </c>
      <c r="K109" s="88" t="s">
        <v>903</v>
      </c>
      <c r="L109" s="88" t="s">
        <v>875</v>
      </c>
      <c r="M109" s="88" t="s">
        <v>982</v>
      </c>
      <c r="N109" s="88" t="s">
        <v>964</v>
      </c>
      <c r="O109" s="88"/>
      <c r="P109" s="116"/>
      <c r="Q109" s="116"/>
      <c r="R109" s="116"/>
      <c r="S109" s="116"/>
      <c r="T109" s="116"/>
      <c r="U109" s="116"/>
    </row>
    <row r="110" spans="1:21" x14ac:dyDescent="0.2">
      <c r="A110" s="40" t="str">
        <f>VLOOKUP(E110,Consolidated!M:M,1,0)</f>
        <v>namuemc01</v>
      </c>
      <c r="B110" s="89" t="s">
        <v>21</v>
      </c>
      <c r="C110" s="89" t="s">
        <v>870</v>
      </c>
      <c r="D110" s="94" t="s">
        <v>698</v>
      </c>
      <c r="E110" s="94" t="s">
        <v>713</v>
      </c>
      <c r="F110" s="94" t="s">
        <v>714</v>
      </c>
      <c r="G110" s="95" t="s">
        <v>871</v>
      </c>
      <c r="H110" s="95" t="s">
        <v>872</v>
      </c>
      <c r="I110" s="95" t="s">
        <v>518</v>
      </c>
      <c r="J110" s="95" t="s">
        <v>995</v>
      </c>
      <c r="K110" s="88" t="s">
        <v>903</v>
      </c>
      <c r="L110" s="88" t="s">
        <v>875</v>
      </c>
      <c r="M110" s="88"/>
      <c r="N110" s="117" t="s">
        <v>877</v>
      </c>
      <c r="O110" s="95" t="s">
        <v>998</v>
      </c>
      <c r="P110" s="116"/>
      <c r="Q110" s="116"/>
      <c r="R110" s="116"/>
      <c r="S110" s="116"/>
      <c r="T110" s="116"/>
      <c r="U110" s="116"/>
    </row>
    <row r="111" spans="1:21" x14ac:dyDescent="0.2">
      <c r="A111" s="40" t="str">
        <f>VLOOKUP(E111,Consolidated!M:M,1,0)</f>
        <v>namuemc02</v>
      </c>
      <c r="B111" s="89" t="s">
        <v>21</v>
      </c>
      <c r="C111" s="89" t="s">
        <v>870</v>
      </c>
      <c r="D111" s="94" t="s">
        <v>698</v>
      </c>
      <c r="E111" s="94" t="s">
        <v>715</v>
      </c>
      <c r="F111" s="94" t="s">
        <v>716</v>
      </c>
      <c r="G111" s="95" t="s">
        <v>871</v>
      </c>
      <c r="H111" s="95" t="s">
        <v>872</v>
      </c>
      <c r="I111" s="95" t="s">
        <v>518</v>
      </c>
      <c r="J111" s="95" t="s">
        <v>995</v>
      </c>
      <c r="K111" s="88" t="s">
        <v>903</v>
      </c>
      <c r="L111" s="88" t="s">
        <v>875</v>
      </c>
      <c r="M111" s="88"/>
      <c r="N111" s="117" t="s">
        <v>877</v>
      </c>
      <c r="O111" s="95" t="s">
        <v>998</v>
      </c>
      <c r="P111" s="116"/>
      <c r="Q111" s="116"/>
      <c r="R111" s="116"/>
      <c r="S111" s="116"/>
      <c r="T111" s="116"/>
      <c r="U111" s="116"/>
    </row>
    <row r="112" spans="1:21" x14ac:dyDescent="0.2">
      <c r="A112" s="40" t="str">
        <f>VLOOKUP(E112,Consolidated!M:M,1,0)</f>
        <v>namuemc03</v>
      </c>
      <c r="B112" s="89" t="s">
        <v>21</v>
      </c>
      <c r="C112" s="89" t="s">
        <v>870</v>
      </c>
      <c r="D112" s="94" t="s">
        <v>698</v>
      </c>
      <c r="E112" s="94" t="s">
        <v>717</v>
      </c>
      <c r="F112" s="94" t="s">
        <v>718</v>
      </c>
      <c r="G112" s="95" t="s">
        <v>871</v>
      </c>
      <c r="H112" s="95" t="s">
        <v>872</v>
      </c>
      <c r="I112" s="95" t="s">
        <v>518</v>
      </c>
      <c r="J112" s="95" t="s">
        <v>995</v>
      </c>
      <c r="K112" s="88" t="s">
        <v>903</v>
      </c>
      <c r="L112" s="88" t="s">
        <v>875</v>
      </c>
      <c r="M112" s="88"/>
      <c r="N112" s="117" t="s">
        <v>877</v>
      </c>
      <c r="O112" s="95" t="s">
        <v>998</v>
      </c>
      <c r="P112" s="116"/>
      <c r="Q112" s="116"/>
      <c r="R112" s="116"/>
      <c r="S112" s="116"/>
      <c r="T112" s="116"/>
      <c r="U112" s="116"/>
    </row>
    <row r="113" spans="1:21" x14ac:dyDescent="0.2">
      <c r="A113" s="40" t="str">
        <f>VLOOKUP(E113,Consolidated!M:M,1,0)</f>
        <v>namuemc04</v>
      </c>
      <c r="B113" s="89" t="s">
        <v>21</v>
      </c>
      <c r="C113" s="89" t="s">
        <v>870</v>
      </c>
      <c r="D113" s="94" t="s">
        <v>698</v>
      </c>
      <c r="E113" s="94" t="s">
        <v>719</v>
      </c>
      <c r="F113" s="94" t="s">
        <v>720</v>
      </c>
      <c r="G113" s="95" t="s">
        <v>871</v>
      </c>
      <c r="H113" s="95" t="s">
        <v>872</v>
      </c>
      <c r="I113" s="95" t="s">
        <v>518</v>
      </c>
      <c r="J113" s="95" t="s">
        <v>995</v>
      </c>
      <c r="K113" s="88" t="s">
        <v>903</v>
      </c>
      <c r="L113" s="88" t="s">
        <v>875</v>
      </c>
      <c r="M113" s="88"/>
      <c r="N113" s="117" t="s">
        <v>877</v>
      </c>
      <c r="O113" s="95" t="s">
        <v>998</v>
      </c>
      <c r="P113" s="116"/>
      <c r="Q113" s="116"/>
      <c r="R113" s="116"/>
      <c r="S113" s="116"/>
      <c r="T113" s="116"/>
      <c r="U113" s="116"/>
    </row>
    <row r="114" spans="1:21" x14ac:dyDescent="0.2">
      <c r="A114" s="40" t="str">
        <f>VLOOKUP(E114,Consolidated!M:M,1,0)</f>
        <v>namuemc05</v>
      </c>
      <c r="B114" s="89" t="s">
        <v>21</v>
      </c>
      <c r="C114" s="89" t="s">
        <v>870</v>
      </c>
      <c r="D114" s="93" t="s">
        <v>698</v>
      </c>
      <c r="E114" s="93" t="s">
        <v>721</v>
      </c>
      <c r="F114" s="88" t="s">
        <v>722</v>
      </c>
      <c r="G114" s="88" t="s">
        <v>871</v>
      </c>
      <c r="H114" s="88" t="s">
        <v>872</v>
      </c>
      <c r="I114" s="88" t="s">
        <v>518</v>
      </c>
      <c r="J114" s="95" t="s">
        <v>995</v>
      </c>
      <c r="K114" s="88" t="s">
        <v>903</v>
      </c>
      <c r="L114" s="88" t="s">
        <v>875</v>
      </c>
      <c r="M114" s="88"/>
      <c r="N114" s="117" t="s">
        <v>877</v>
      </c>
      <c r="O114" s="88" t="s">
        <v>998</v>
      </c>
      <c r="P114" s="116"/>
      <c r="Q114" s="116"/>
      <c r="R114" s="116"/>
      <c r="S114" s="116"/>
      <c r="T114" s="116"/>
      <c r="U114" s="116"/>
    </row>
    <row r="115" spans="1:21" ht="22.5" x14ac:dyDescent="0.2">
      <c r="A115" s="40" t="str">
        <f>VLOOKUP(E115,Consolidated!M:M,1,0)</f>
        <v>namuemc06</v>
      </c>
      <c r="B115" s="89" t="s">
        <v>21</v>
      </c>
      <c r="C115" s="89" t="s">
        <v>870</v>
      </c>
      <c r="D115" s="87" t="s">
        <v>698</v>
      </c>
      <c r="E115" s="86" t="s">
        <v>723</v>
      </c>
      <c r="F115" s="87" t="s">
        <v>724</v>
      </c>
      <c r="G115" s="88" t="s">
        <v>871</v>
      </c>
      <c r="H115" s="88" t="s">
        <v>872</v>
      </c>
      <c r="I115" s="88" t="s">
        <v>518</v>
      </c>
      <c r="J115" s="88" t="s">
        <v>995</v>
      </c>
      <c r="K115" s="88" t="s">
        <v>903</v>
      </c>
      <c r="L115" s="88" t="s">
        <v>875</v>
      </c>
      <c r="M115" s="88"/>
      <c r="N115" s="88" t="s">
        <v>877</v>
      </c>
      <c r="O115" s="88" t="s">
        <v>998</v>
      </c>
      <c r="P115" s="116"/>
      <c r="Q115" s="116"/>
      <c r="R115" s="116"/>
      <c r="S115" s="116"/>
      <c r="T115" s="116"/>
      <c r="U115" s="116"/>
    </row>
    <row r="116" spans="1:21" x14ac:dyDescent="0.2">
      <c r="A116" s="40" t="str">
        <f>VLOOKUP(E116,Consolidated!M:M,1,0)</f>
        <v>namuemc07</v>
      </c>
      <c r="B116" s="88" t="s">
        <v>21</v>
      </c>
      <c r="C116" s="89" t="s">
        <v>870</v>
      </c>
      <c r="D116" s="87" t="s">
        <v>698</v>
      </c>
      <c r="E116" s="89" t="s">
        <v>725</v>
      </c>
      <c r="F116" s="87" t="s">
        <v>726</v>
      </c>
      <c r="G116" s="88" t="s">
        <v>871</v>
      </c>
      <c r="H116" s="88" t="s">
        <v>872</v>
      </c>
      <c r="I116" s="88" t="s">
        <v>518</v>
      </c>
      <c r="J116" s="88" t="s">
        <v>995</v>
      </c>
      <c r="K116" s="88" t="s">
        <v>903</v>
      </c>
      <c r="L116" s="88" t="s">
        <v>875</v>
      </c>
      <c r="M116" s="88"/>
      <c r="N116" s="88" t="s">
        <v>877</v>
      </c>
      <c r="O116" s="88" t="s">
        <v>998</v>
      </c>
      <c r="P116" s="116"/>
      <c r="Q116" s="116"/>
      <c r="R116" s="116"/>
      <c r="S116" s="116"/>
      <c r="T116" s="116"/>
      <c r="U116" s="116"/>
    </row>
    <row r="117" spans="1:21" x14ac:dyDescent="0.2">
      <c r="A117" s="40" t="str">
        <f>VLOOKUP(E117,Consolidated!M:M,1,0)</f>
        <v>namuesrsp02</v>
      </c>
      <c r="B117" s="89" t="s">
        <v>21</v>
      </c>
      <c r="C117" s="89" t="s">
        <v>870</v>
      </c>
      <c r="D117" s="90" t="s">
        <v>698</v>
      </c>
      <c r="E117" s="90" t="s">
        <v>727</v>
      </c>
      <c r="F117" s="91" t="s">
        <v>728</v>
      </c>
      <c r="G117" s="92" t="s">
        <v>871</v>
      </c>
      <c r="H117" s="92" t="s">
        <v>872</v>
      </c>
      <c r="I117" s="91" t="s">
        <v>548</v>
      </c>
      <c r="J117" s="91" t="s">
        <v>902</v>
      </c>
      <c r="K117" s="91" t="s">
        <v>903</v>
      </c>
      <c r="L117" s="88" t="s">
        <v>875</v>
      </c>
      <c r="M117" s="88" t="s">
        <v>904</v>
      </c>
      <c r="N117" s="117" t="s">
        <v>877</v>
      </c>
      <c r="O117" s="91"/>
      <c r="P117" s="116"/>
      <c r="Q117" s="116"/>
      <c r="R117" s="116"/>
      <c r="S117" s="116"/>
      <c r="T117" s="116"/>
      <c r="U117" s="116"/>
    </row>
    <row r="118" spans="1:21" x14ac:dyDescent="0.2">
      <c r="A118" s="40" t="str">
        <f>VLOOKUP(E118,Consolidated!M:M,1,0)</f>
        <v>namuesrss02</v>
      </c>
      <c r="B118" s="88" t="s">
        <v>21</v>
      </c>
      <c r="C118" s="88" t="s">
        <v>870</v>
      </c>
      <c r="D118" s="88" t="s">
        <v>698</v>
      </c>
      <c r="E118" s="93" t="s">
        <v>729</v>
      </c>
      <c r="F118" s="88" t="s">
        <v>920</v>
      </c>
      <c r="G118" s="88" t="s">
        <v>871</v>
      </c>
      <c r="H118" s="88" t="s">
        <v>872</v>
      </c>
      <c r="I118" s="88" t="s">
        <v>548</v>
      </c>
      <c r="J118" s="88" t="s">
        <v>902</v>
      </c>
      <c r="K118" s="88" t="s">
        <v>903</v>
      </c>
      <c r="L118" s="88" t="s">
        <v>875</v>
      </c>
      <c r="M118" s="88" t="s">
        <v>904</v>
      </c>
      <c r="N118" s="88" t="s">
        <v>877</v>
      </c>
      <c r="O118" s="88"/>
      <c r="P118" s="116"/>
      <c r="Q118" s="116"/>
      <c r="R118" s="116"/>
      <c r="S118" s="116"/>
      <c r="T118" s="116"/>
      <c r="U118" s="116"/>
    </row>
    <row r="119" spans="1:21" x14ac:dyDescent="0.2">
      <c r="A119" s="40" t="str">
        <f>VLOOKUP(E119,Consolidated!M:M,1,0)</f>
        <v>namuhds02</v>
      </c>
      <c r="B119" s="89" t="s">
        <v>21</v>
      </c>
      <c r="C119" s="89" t="s">
        <v>870</v>
      </c>
      <c r="D119" s="96" t="s">
        <v>698</v>
      </c>
      <c r="E119" s="96" t="s">
        <v>731</v>
      </c>
      <c r="F119" s="97" t="s">
        <v>732</v>
      </c>
      <c r="G119" s="98" t="s">
        <v>871</v>
      </c>
      <c r="H119" s="97" t="s">
        <v>872</v>
      </c>
      <c r="I119" s="97" t="s">
        <v>648</v>
      </c>
      <c r="J119" s="97" t="s">
        <v>937</v>
      </c>
      <c r="K119" s="97" t="s">
        <v>938</v>
      </c>
      <c r="L119" s="88" t="s">
        <v>875</v>
      </c>
      <c r="M119" s="88" t="s">
        <v>939</v>
      </c>
      <c r="N119" s="121" t="s">
        <v>877</v>
      </c>
      <c r="O119" s="97" t="s">
        <v>941</v>
      </c>
      <c r="P119" s="116"/>
      <c r="Q119" s="116"/>
      <c r="R119" s="116"/>
      <c r="S119" s="116"/>
      <c r="T119" s="116"/>
      <c r="U119" s="116"/>
    </row>
    <row r="120" spans="1:21" x14ac:dyDescent="0.2">
      <c r="A120" s="40" t="str">
        <f>VLOOKUP(E120,Consolidated!M:M,1,0)</f>
        <v>namuhds03</v>
      </c>
      <c r="B120" s="89" t="s">
        <v>21</v>
      </c>
      <c r="C120" s="89" t="s">
        <v>870</v>
      </c>
      <c r="D120" s="96" t="s">
        <v>698</v>
      </c>
      <c r="E120" s="96" t="s">
        <v>733</v>
      </c>
      <c r="F120" s="97" t="s">
        <v>734</v>
      </c>
      <c r="G120" s="98" t="s">
        <v>871</v>
      </c>
      <c r="H120" s="97" t="s">
        <v>872</v>
      </c>
      <c r="I120" s="97" t="s">
        <v>553</v>
      </c>
      <c r="J120" s="97" t="s">
        <v>937</v>
      </c>
      <c r="K120" s="97" t="s">
        <v>938</v>
      </c>
      <c r="L120" s="88" t="s">
        <v>875</v>
      </c>
      <c r="M120" s="88" t="s">
        <v>939</v>
      </c>
      <c r="N120" s="121" t="s">
        <v>877</v>
      </c>
      <c r="O120" s="97" t="s">
        <v>940</v>
      </c>
      <c r="P120" s="116"/>
      <c r="Q120" s="116"/>
      <c r="R120" s="116"/>
      <c r="S120" s="116"/>
      <c r="T120" s="116"/>
      <c r="U120" s="116"/>
    </row>
    <row r="121" spans="1:21" x14ac:dyDescent="0.2">
      <c r="A121" s="40" t="str">
        <f>VLOOKUP(E121,Consolidated!M:M,1,0)</f>
        <v>namuibm01</v>
      </c>
      <c r="B121" s="99" t="s">
        <v>21</v>
      </c>
      <c r="C121" s="99" t="s">
        <v>870</v>
      </c>
      <c r="D121" s="94" t="s">
        <v>698</v>
      </c>
      <c r="E121" s="94" t="s">
        <v>735</v>
      </c>
      <c r="F121" s="94" t="s">
        <v>736</v>
      </c>
      <c r="G121" s="95" t="s">
        <v>871</v>
      </c>
      <c r="H121" s="95" t="s">
        <v>872</v>
      </c>
      <c r="I121" s="95" t="s">
        <v>653</v>
      </c>
      <c r="J121" s="95" t="s">
        <v>1013</v>
      </c>
      <c r="K121" s="88" t="s">
        <v>947</v>
      </c>
      <c r="L121" s="88" t="s">
        <v>875</v>
      </c>
      <c r="M121" s="88"/>
      <c r="N121" s="117" t="s">
        <v>877</v>
      </c>
      <c r="O121" s="95" t="s">
        <v>1014</v>
      </c>
      <c r="P121" s="116"/>
      <c r="Q121" s="116"/>
      <c r="R121" s="116"/>
      <c r="S121" s="116"/>
      <c r="T121" s="116"/>
      <c r="U121" s="116"/>
    </row>
    <row r="122" spans="1:21" x14ac:dyDescent="0.2">
      <c r="A122" s="40" t="str">
        <f>VLOOKUP(E122,Consolidated!M:M,1,0)</f>
        <v>namuisis01</v>
      </c>
      <c r="B122" s="89" t="s">
        <v>21</v>
      </c>
      <c r="C122" s="89" t="s">
        <v>870</v>
      </c>
      <c r="D122" s="87" t="s">
        <v>698</v>
      </c>
      <c r="E122" s="86" t="s">
        <v>959</v>
      </c>
      <c r="F122" s="87" t="s">
        <v>960</v>
      </c>
      <c r="G122" s="88" t="s">
        <v>944</v>
      </c>
      <c r="H122" s="88" t="s">
        <v>395</v>
      </c>
      <c r="I122" s="88" t="s">
        <v>945</v>
      </c>
      <c r="J122" s="88" t="s">
        <v>946</v>
      </c>
      <c r="K122" s="88" t="s">
        <v>947</v>
      </c>
      <c r="L122" s="88" t="s">
        <v>875</v>
      </c>
      <c r="M122" s="88" t="s">
        <v>948</v>
      </c>
      <c r="N122" s="88" t="s">
        <v>877</v>
      </c>
      <c r="O122" s="88"/>
      <c r="P122" s="116"/>
      <c r="Q122" s="116"/>
      <c r="R122" s="116"/>
      <c r="S122" s="116"/>
      <c r="T122" s="116"/>
      <c r="U122" s="116"/>
    </row>
    <row r="123" spans="1:21" x14ac:dyDescent="0.2">
      <c r="A123" s="40" t="str">
        <f>VLOOKUP(E123,Consolidated!M:M,1,0)</f>
        <v>namunavi01</v>
      </c>
      <c r="B123" s="89" t="s">
        <v>21</v>
      </c>
      <c r="C123" s="89" t="s">
        <v>870</v>
      </c>
      <c r="D123" s="88" t="s">
        <v>698</v>
      </c>
      <c r="E123" s="93" t="s">
        <v>737</v>
      </c>
      <c r="F123" s="88" t="s">
        <v>738</v>
      </c>
      <c r="G123" s="88" t="s">
        <v>559</v>
      </c>
      <c r="H123" s="119" t="s">
        <v>872</v>
      </c>
      <c r="I123" s="88" t="s">
        <v>558</v>
      </c>
      <c r="J123" s="88" t="s">
        <v>962</v>
      </c>
      <c r="K123" s="88" t="s">
        <v>903</v>
      </c>
      <c r="L123" s="88" t="s">
        <v>875</v>
      </c>
      <c r="M123" s="88" t="s">
        <v>963</v>
      </c>
      <c r="N123" s="88" t="s">
        <v>877</v>
      </c>
      <c r="O123" s="88"/>
      <c r="P123" s="123"/>
      <c r="Q123" s="123"/>
      <c r="R123" s="123"/>
      <c r="S123" s="123"/>
      <c r="T123" s="123"/>
      <c r="U123" s="123"/>
    </row>
    <row r="124" spans="1:21" ht="22.5" x14ac:dyDescent="0.2">
      <c r="A124" s="40" t="str">
        <f>VLOOKUP(E124,Consolidated!M:M,1,0)</f>
        <v>namunavi02</v>
      </c>
      <c r="B124" s="99" t="s">
        <v>21</v>
      </c>
      <c r="C124" s="99" t="s">
        <v>870</v>
      </c>
      <c r="D124" s="87" t="s">
        <v>698</v>
      </c>
      <c r="E124" s="86" t="s">
        <v>1011</v>
      </c>
      <c r="F124" s="87" t="s">
        <v>1012</v>
      </c>
      <c r="G124" s="88" t="s">
        <v>871</v>
      </c>
      <c r="H124" s="88" t="s">
        <v>872</v>
      </c>
      <c r="I124" s="88" t="s">
        <v>531</v>
      </c>
      <c r="J124" s="88" t="s">
        <v>1005</v>
      </c>
      <c r="K124" s="88" t="s">
        <v>903</v>
      </c>
      <c r="L124" s="88" t="s">
        <v>875</v>
      </c>
      <c r="M124" s="88" t="s">
        <v>963</v>
      </c>
      <c r="N124" s="88" t="s">
        <v>877</v>
      </c>
      <c r="O124" s="88"/>
      <c r="P124" s="116"/>
      <c r="Q124" s="116"/>
      <c r="R124" s="116"/>
      <c r="S124" s="116"/>
      <c r="T124" s="116"/>
      <c r="U124" s="116"/>
    </row>
    <row r="125" spans="1:21" x14ac:dyDescent="0.2">
      <c r="A125" s="40" t="str">
        <f>VLOOKUP(E125,Consolidated!M:M,1,0)</f>
        <v>namusupport01</v>
      </c>
      <c r="B125" s="89" t="s">
        <v>21</v>
      </c>
      <c r="C125" s="89" t="s">
        <v>870</v>
      </c>
      <c r="D125" s="88" t="s">
        <v>598</v>
      </c>
      <c r="E125" s="93" t="s">
        <v>656</v>
      </c>
      <c r="F125" s="88" t="s">
        <v>657</v>
      </c>
      <c r="G125" s="118" t="s">
        <v>944</v>
      </c>
      <c r="H125" s="88" t="s">
        <v>872</v>
      </c>
      <c r="I125" s="88" t="s">
        <v>513</v>
      </c>
      <c r="J125" s="88" t="s">
        <v>992</v>
      </c>
      <c r="K125" s="88" t="s">
        <v>903</v>
      </c>
      <c r="L125" s="88" t="s">
        <v>875</v>
      </c>
      <c r="M125" s="88" t="s">
        <v>982</v>
      </c>
      <c r="N125" s="88" t="s">
        <v>964</v>
      </c>
      <c r="O125" s="88"/>
      <c r="P125" s="116"/>
      <c r="Q125" s="116"/>
      <c r="R125" s="116"/>
      <c r="S125" s="116"/>
      <c r="T125" s="116"/>
      <c r="U125" s="116"/>
    </row>
    <row r="126" spans="1:21" x14ac:dyDescent="0.2">
      <c r="A126" s="40" t="str">
        <f>VLOOKUP(E126,Consolidated!M:M,1,0)</f>
        <v>sanad11</v>
      </c>
      <c r="B126" s="89" t="s">
        <v>21</v>
      </c>
      <c r="C126" s="89" t="s">
        <v>870</v>
      </c>
      <c r="D126" s="93" t="s">
        <v>667</v>
      </c>
      <c r="E126" s="93" t="s">
        <v>693</v>
      </c>
      <c r="F126" s="88" t="s">
        <v>694</v>
      </c>
      <c r="G126" s="120" t="s">
        <v>931</v>
      </c>
      <c r="H126" s="88" t="s">
        <v>932</v>
      </c>
      <c r="I126" s="88" t="s">
        <v>543</v>
      </c>
      <c r="J126" s="88"/>
      <c r="K126" s="88"/>
      <c r="L126" s="88" t="s">
        <v>875</v>
      </c>
      <c r="M126" s="88"/>
      <c r="N126" s="117"/>
      <c r="O126" s="88" t="s">
        <v>933</v>
      </c>
      <c r="P126" s="116"/>
      <c r="Q126" s="116"/>
      <c r="R126" s="116"/>
      <c r="S126" s="116"/>
      <c r="T126" s="116"/>
      <c r="U126" s="116"/>
    </row>
    <row r="127" spans="1:21" x14ac:dyDescent="0.2">
      <c r="A127" s="40" t="str">
        <f>VLOOKUP(E127,Consolidated!M:M,1,0)</f>
        <v>sanad12</v>
      </c>
      <c r="B127" s="89" t="s">
        <v>21</v>
      </c>
      <c r="C127" s="89" t="s">
        <v>870</v>
      </c>
      <c r="D127" s="93" t="s">
        <v>667</v>
      </c>
      <c r="E127" s="93" t="s">
        <v>695</v>
      </c>
      <c r="F127" s="88" t="s">
        <v>696</v>
      </c>
      <c r="G127" s="88" t="s">
        <v>931</v>
      </c>
      <c r="H127" s="88" t="s">
        <v>932</v>
      </c>
      <c r="I127" s="88" t="s">
        <v>543</v>
      </c>
      <c r="J127" s="88"/>
      <c r="K127" s="88"/>
      <c r="L127" s="88" t="s">
        <v>875</v>
      </c>
      <c r="M127" s="88"/>
      <c r="N127" s="117"/>
      <c r="O127" s="88" t="s">
        <v>933</v>
      </c>
      <c r="P127" s="116"/>
      <c r="Q127" s="116"/>
      <c r="R127" s="116"/>
      <c r="S127" s="116"/>
      <c r="T127" s="116"/>
      <c r="U127" s="116"/>
    </row>
    <row r="128" spans="1:21" x14ac:dyDescent="0.2">
      <c r="A128" s="40" t="str">
        <f>VLOOKUP(E128,Consolidated!M:M,1,0)</f>
        <v>sanad14</v>
      </c>
      <c r="B128" s="89" t="s">
        <v>21</v>
      </c>
      <c r="C128" s="89" t="s">
        <v>870</v>
      </c>
      <c r="D128" s="93" t="s">
        <v>562</v>
      </c>
      <c r="E128" s="93" t="s">
        <v>589</v>
      </c>
      <c r="F128" s="88" t="s">
        <v>590</v>
      </c>
      <c r="G128" s="95" t="s">
        <v>934</v>
      </c>
      <c r="H128" s="88" t="s">
        <v>872</v>
      </c>
      <c r="I128" s="88" t="s">
        <v>543</v>
      </c>
      <c r="J128" s="88"/>
      <c r="K128" s="88"/>
      <c r="L128" s="88" t="s">
        <v>875</v>
      </c>
      <c r="M128" s="88"/>
      <c r="N128" s="117" t="s">
        <v>877</v>
      </c>
      <c r="O128" s="88" t="s">
        <v>935</v>
      </c>
      <c r="P128" s="116"/>
      <c r="Q128" s="116"/>
      <c r="R128" s="116"/>
      <c r="S128" s="116"/>
      <c r="T128" s="116"/>
      <c r="U128" s="116"/>
    </row>
    <row r="129" spans="1:21" x14ac:dyDescent="0.2">
      <c r="A129" s="40" t="str">
        <f>VLOOKUP(E129,Consolidated!M:M,1,0)</f>
        <v>sanad15</v>
      </c>
      <c r="B129" s="89" t="s">
        <v>21</v>
      </c>
      <c r="C129" s="89" t="s">
        <v>870</v>
      </c>
      <c r="D129" s="93" t="s">
        <v>598</v>
      </c>
      <c r="E129" s="93" t="s">
        <v>658</v>
      </c>
      <c r="F129" s="88" t="s">
        <v>659</v>
      </c>
      <c r="G129" s="92" t="s">
        <v>934</v>
      </c>
      <c r="H129" s="92" t="s">
        <v>872</v>
      </c>
      <c r="I129" s="88" t="s">
        <v>543</v>
      </c>
      <c r="J129" s="88"/>
      <c r="K129" s="88"/>
      <c r="L129" s="88" t="s">
        <v>875</v>
      </c>
      <c r="M129" s="88"/>
      <c r="N129" s="117" t="s">
        <v>877</v>
      </c>
      <c r="O129" s="88" t="s">
        <v>936</v>
      </c>
      <c r="P129" s="123"/>
      <c r="Q129" s="123"/>
      <c r="R129" s="123"/>
      <c r="S129" s="123"/>
      <c r="T129" s="123"/>
      <c r="U129" s="123"/>
    </row>
    <row r="130" spans="1:21" x14ac:dyDescent="0.2">
      <c r="A130" s="40" t="str">
        <f>VLOOKUP(E130,Consolidated!M:M,1,0)</f>
        <v>sanucw06</v>
      </c>
      <c r="B130" s="89" t="s">
        <v>21</v>
      </c>
      <c r="C130" s="89" t="s">
        <v>870</v>
      </c>
      <c r="D130" s="94" t="s">
        <v>698</v>
      </c>
      <c r="E130" s="94" t="s">
        <v>739</v>
      </c>
      <c r="F130" s="94" t="s">
        <v>740</v>
      </c>
      <c r="G130" s="95" t="s">
        <v>944</v>
      </c>
      <c r="H130" s="95" t="s">
        <v>993</v>
      </c>
      <c r="I130" s="95" t="s">
        <v>513</v>
      </c>
      <c r="J130" s="95" t="s">
        <v>994</v>
      </c>
      <c r="K130" s="88" t="s">
        <v>903</v>
      </c>
      <c r="L130" s="122" t="s">
        <v>875</v>
      </c>
      <c r="M130" s="122" t="s">
        <v>982</v>
      </c>
      <c r="N130" s="117" t="s">
        <v>964</v>
      </c>
      <c r="O130" s="95"/>
      <c r="P130" s="116"/>
      <c r="Q130" s="116"/>
      <c r="R130" s="116"/>
      <c r="S130" s="116"/>
      <c r="T130" s="116"/>
      <c r="U130" s="116"/>
    </row>
    <row r="131" spans="1:21" x14ac:dyDescent="0.2">
      <c r="A131" s="40" t="str">
        <f>VLOOKUP(E131,Consolidated!M:M,1,0)</f>
        <v>vm-4f0b-04e3</v>
      </c>
      <c r="B131" s="89" t="s">
        <v>21</v>
      </c>
      <c r="C131" s="89" t="s">
        <v>870</v>
      </c>
      <c r="D131" s="93" t="s">
        <v>562</v>
      </c>
      <c r="E131" s="93" t="s">
        <v>975</v>
      </c>
      <c r="F131" s="88" t="s">
        <v>976</v>
      </c>
      <c r="G131" s="88" t="s">
        <v>944</v>
      </c>
      <c r="H131" s="88" t="s">
        <v>872</v>
      </c>
      <c r="I131" s="88" t="s">
        <v>969</v>
      </c>
      <c r="J131" s="88" t="s">
        <v>970</v>
      </c>
      <c r="K131" s="88"/>
      <c r="L131" s="88" t="s">
        <v>875</v>
      </c>
      <c r="M131" s="88"/>
      <c r="N131" s="117" t="s">
        <v>877</v>
      </c>
      <c r="O131" s="88" t="s">
        <v>977</v>
      </c>
      <c r="P131" s="116"/>
      <c r="Q131" s="116"/>
      <c r="R131" s="116"/>
      <c r="S131" s="116"/>
      <c r="T131" s="116"/>
      <c r="U131" s="116"/>
    </row>
    <row r="132" spans="1:21" x14ac:dyDescent="0.2">
      <c r="A132" s="40" t="str">
        <f>VLOOKUP(E132,Consolidated!M:M,1,0)</f>
        <v>vm-bb54-5e3a</v>
      </c>
      <c r="B132" s="89" t="s">
        <v>21</v>
      </c>
      <c r="C132" s="89" t="s">
        <v>870</v>
      </c>
      <c r="D132" s="93" t="s">
        <v>562</v>
      </c>
      <c r="E132" s="93" t="s">
        <v>978</v>
      </c>
      <c r="F132" s="88" t="s">
        <v>979</v>
      </c>
      <c r="G132" s="88" t="s">
        <v>944</v>
      </c>
      <c r="H132" s="92" t="s">
        <v>872</v>
      </c>
      <c r="I132" s="88" t="s">
        <v>969</v>
      </c>
      <c r="J132" s="88" t="s">
        <v>970</v>
      </c>
      <c r="K132" s="88"/>
      <c r="L132" s="88" t="s">
        <v>875</v>
      </c>
      <c r="M132" s="88"/>
      <c r="N132" s="117" t="s">
        <v>877</v>
      </c>
      <c r="O132" s="88" t="s">
        <v>977</v>
      </c>
      <c r="P132" s="88"/>
      <c r="Q132" s="88"/>
      <c r="R132" s="88"/>
      <c r="S132" s="88"/>
      <c r="T132" s="88"/>
      <c r="U132" s="88"/>
    </row>
  </sheetData>
  <sheetProtection password="A59A" sheet="1" objects="1" scenarios="1"/>
  <autoFilter ref="B1:O1">
    <sortState ref="B2:O132">
      <sortCondition ref="E1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239"/>
  <sheetViews>
    <sheetView workbookViewId="0">
      <pane xSplit="1" topLeftCell="E1" activePane="topRight" state="frozen"/>
      <selection pane="topRight"/>
    </sheetView>
  </sheetViews>
  <sheetFormatPr defaultRowHeight="11.25" outlineLevelCol="2" x14ac:dyDescent="0.2"/>
  <cols>
    <col min="1" max="1" width="16.28515625" style="144" customWidth="1"/>
    <col min="2" max="2" width="14.28515625" style="142" hidden="1" customWidth="1" outlineLevel="1"/>
    <col min="3" max="3" width="12.85546875" style="142" hidden="1" customWidth="1" outlineLevel="1"/>
    <col min="4" max="4" width="11.85546875" style="142" hidden="1" customWidth="1" outlineLevel="1"/>
    <col min="5" max="5" width="11.85546875" style="142" customWidth="1" collapsed="1"/>
    <col min="6" max="6" width="5.5703125" style="144" hidden="1" customWidth="1" outlineLevel="1"/>
    <col min="7" max="7" width="8.85546875" style="144" hidden="1" customWidth="1" outlineLevel="1"/>
    <col min="8" max="8" width="8.5703125" style="144" hidden="1" customWidth="1" outlineLevel="1"/>
    <col min="9" max="9" width="9.28515625" style="144" hidden="1" customWidth="1" outlineLevel="1"/>
    <col min="10" max="10" width="9.7109375" style="144" hidden="1" customWidth="1" outlineLevel="1"/>
    <col min="11" max="11" width="11.140625" style="144" hidden="1" customWidth="1" outlineLevel="1"/>
    <col min="12" max="12" width="11.140625" style="144" customWidth="1" collapsed="1"/>
    <col min="13" max="13" width="16.28515625" style="144" customWidth="1"/>
    <col min="14" max="14" width="17.42578125" style="144" hidden="1" customWidth="1" outlineLevel="1"/>
    <col min="15" max="15" width="11" style="144" hidden="1" customWidth="1" outlineLevel="1"/>
    <col min="16" max="16" width="24.42578125" style="144" hidden="1" customWidth="1" outlineLevel="1"/>
    <col min="17" max="17" width="9.5703125" style="144" hidden="1" customWidth="1" outlineLevel="1"/>
    <col min="18" max="18" width="11.28515625" style="144" hidden="1" customWidth="1" outlineLevel="1"/>
    <col min="19" max="19" width="9.140625" style="144" collapsed="1"/>
    <col min="20" max="22" width="9.140625" style="144" hidden="1" customWidth="1" outlineLevel="2"/>
    <col min="23" max="23" width="9.140625" style="144" hidden="1" customWidth="1" outlineLevel="1" collapsed="1"/>
    <col min="24" max="29" width="9.140625" style="144" hidden="1" customWidth="1" outlineLevel="2"/>
    <col min="30" max="30" width="9.140625" style="144" hidden="1" customWidth="1" outlineLevel="1" collapsed="1"/>
    <col min="31" max="31" width="9.140625" style="144" collapsed="1"/>
    <col min="32" max="34" width="9.140625" style="144" hidden="1" customWidth="1" outlineLevel="2"/>
    <col min="35" max="35" width="9.140625" style="144" hidden="1" customWidth="1" outlineLevel="1" collapsed="1"/>
    <col min="36" max="41" width="9.140625" style="144" hidden="1" customWidth="1" outlineLevel="2"/>
    <col min="42" max="42" width="9.140625" style="144" hidden="1" customWidth="1" outlineLevel="1" collapsed="1"/>
    <col min="43" max="43" width="9.140625" style="144" collapsed="1"/>
    <col min="44" max="53" width="9.140625" style="144" hidden="1" customWidth="1" outlineLevel="2"/>
    <col min="54" max="54" width="9.140625" style="144" hidden="1" customWidth="1" outlineLevel="1" collapsed="1"/>
    <col min="55" max="75" width="9.140625" style="144" hidden="1" customWidth="1" outlineLevel="2"/>
    <col min="76" max="76" width="9.140625" style="144" hidden="1" customWidth="1" outlineLevel="1" collapsed="1"/>
    <col min="77" max="77" width="9.140625" style="144" collapsed="1"/>
    <col min="78" max="78" width="9.140625" style="144"/>
    <col min="79" max="79" width="16.42578125" style="142" bestFit="1" customWidth="1"/>
    <col min="80" max="80" width="16.42578125" style="162" bestFit="1" customWidth="1"/>
    <col min="81" max="83" width="9.140625" style="142" hidden="1" customWidth="1" outlineLevel="1"/>
    <col min="84" max="84" width="16.85546875" style="142" bestFit="1" customWidth="1" collapsed="1"/>
    <col min="85" max="16384" width="9.140625" style="144"/>
  </cols>
  <sheetData>
    <row r="1" spans="1:84" s="154" customFormat="1" x14ac:dyDescent="0.2">
      <c r="T1" s="185" t="s">
        <v>39</v>
      </c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54" t="s">
        <v>39</v>
      </c>
      <c r="AF1" s="185" t="s">
        <v>9</v>
      </c>
      <c r="AG1" s="185"/>
      <c r="AH1" s="185"/>
      <c r="AI1" s="185"/>
      <c r="AJ1" s="185"/>
      <c r="AK1" s="185"/>
      <c r="AL1" s="185"/>
      <c r="AM1" s="185"/>
      <c r="AN1" s="185"/>
      <c r="AO1" s="185"/>
      <c r="AP1" s="185"/>
      <c r="AQ1" s="154" t="s">
        <v>9</v>
      </c>
      <c r="AR1" s="185" t="s">
        <v>21</v>
      </c>
      <c r="AS1" s="185"/>
      <c r="AT1" s="185"/>
      <c r="AU1" s="185"/>
      <c r="AV1" s="185"/>
      <c r="AW1" s="185"/>
      <c r="AX1" s="185"/>
      <c r="AY1" s="185"/>
      <c r="AZ1" s="185"/>
      <c r="BA1" s="185"/>
      <c r="BB1" s="185"/>
      <c r="BC1" s="185"/>
      <c r="BD1" s="185"/>
      <c r="BE1" s="185"/>
      <c r="BF1" s="185"/>
      <c r="BG1" s="185"/>
      <c r="BH1" s="185"/>
      <c r="BI1" s="185"/>
      <c r="BJ1" s="185"/>
      <c r="BK1" s="185"/>
      <c r="BL1" s="185"/>
      <c r="BM1" s="185"/>
      <c r="BN1" s="185"/>
      <c r="BO1" s="185"/>
      <c r="BP1" s="185"/>
      <c r="BQ1" s="185"/>
      <c r="BR1" s="185"/>
      <c r="BS1" s="185"/>
      <c r="BT1" s="185"/>
      <c r="BU1" s="185"/>
      <c r="BV1" s="185"/>
      <c r="BW1" s="185"/>
      <c r="BX1" s="185"/>
      <c r="BY1" s="154" t="s">
        <v>21</v>
      </c>
      <c r="CA1" s="154" t="s">
        <v>2</v>
      </c>
      <c r="CB1" s="161" t="s">
        <v>1041</v>
      </c>
      <c r="CF1" s="154" t="s">
        <v>1043</v>
      </c>
    </row>
    <row r="2" spans="1:84" s="154" customFormat="1" x14ac:dyDescent="0.2">
      <c r="B2" s="186" t="s">
        <v>1017</v>
      </c>
      <c r="C2" s="186"/>
      <c r="D2" s="186"/>
      <c r="E2" s="154" t="s">
        <v>1015</v>
      </c>
      <c r="F2" s="185" t="s">
        <v>1018</v>
      </c>
      <c r="G2" s="185"/>
      <c r="H2" s="185"/>
      <c r="I2" s="185"/>
      <c r="J2" s="185"/>
      <c r="K2" s="185"/>
      <c r="L2" s="154" t="s">
        <v>1018</v>
      </c>
      <c r="N2" s="185" t="s">
        <v>1019</v>
      </c>
      <c r="O2" s="185"/>
      <c r="P2" s="185"/>
      <c r="Q2" s="185"/>
      <c r="R2" s="185"/>
      <c r="S2" s="154" t="s">
        <v>1019</v>
      </c>
      <c r="T2" s="186" t="s">
        <v>13</v>
      </c>
      <c r="U2" s="186"/>
      <c r="V2" s="186"/>
      <c r="W2" s="154" t="s">
        <v>13</v>
      </c>
      <c r="X2" s="186" t="s">
        <v>44</v>
      </c>
      <c r="Y2" s="186"/>
      <c r="Z2" s="186"/>
      <c r="AA2" s="186"/>
      <c r="AB2" s="186"/>
      <c r="AC2" s="186"/>
      <c r="AD2" s="154" t="s">
        <v>44</v>
      </c>
      <c r="AF2" s="186" t="s">
        <v>13</v>
      </c>
      <c r="AG2" s="186"/>
      <c r="AH2" s="186"/>
      <c r="AI2" s="154" t="s">
        <v>13</v>
      </c>
      <c r="AJ2" s="185" t="s">
        <v>44</v>
      </c>
      <c r="AK2" s="185"/>
      <c r="AL2" s="185"/>
      <c r="AM2" s="185"/>
      <c r="AN2" s="185"/>
      <c r="AO2" s="185"/>
      <c r="AP2" s="154" t="s">
        <v>44</v>
      </c>
      <c r="AR2" s="185" t="s">
        <v>13</v>
      </c>
      <c r="AS2" s="185"/>
      <c r="AT2" s="185"/>
      <c r="AU2" s="185"/>
      <c r="AV2" s="185"/>
      <c r="AW2" s="185"/>
      <c r="AX2" s="185"/>
      <c r="AY2" s="185"/>
      <c r="AZ2" s="185"/>
      <c r="BA2" s="185"/>
      <c r="BB2" s="154" t="s">
        <v>13</v>
      </c>
      <c r="BC2" s="185" t="s">
        <v>44</v>
      </c>
      <c r="BD2" s="185"/>
      <c r="BE2" s="185"/>
      <c r="BF2" s="185"/>
      <c r="BG2" s="185"/>
      <c r="BH2" s="185"/>
      <c r="BI2" s="185"/>
      <c r="BJ2" s="185"/>
      <c r="BK2" s="185"/>
      <c r="BL2" s="185"/>
      <c r="BM2" s="185"/>
      <c r="BN2" s="185"/>
      <c r="BO2" s="185"/>
      <c r="BP2" s="185"/>
      <c r="BQ2" s="185"/>
      <c r="BR2" s="185"/>
      <c r="BS2" s="185"/>
      <c r="BT2" s="185"/>
      <c r="BU2" s="185"/>
      <c r="BV2" s="185"/>
      <c r="BW2" s="185"/>
      <c r="BX2" s="154" t="s">
        <v>44</v>
      </c>
      <c r="CA2" s="142" t="s">
        <v>39</v>
      </c>
      <c r="CB2" s="161">
        <f>CC2/CE2</f>
        <v>0.28794326241134754</v>
      </c>
      <c r="CC2" s="154">
        <f>COUNTIF(X4:AC238,"Y")</f>
        <v>406</v>
      </c>
      <c r="CD2" s="154">
        <f>COUNTIF(X4:AC238,"N")</f>
        <v>1004</v>
      </c>
      <c r="CE2" s="154">
        <f>SUM(CC2:CD2)</f>
        <v>1410</v>
      </c>
    </row>
    <row r="3" spans="1:84" s="156" customFormat="1" x14ac:dyDescent="0.2">
      <c r="A3" s="69" t="s">
        <v>0</v>
      </c>
      <c r="B3" s="155" t="s">
        <v>39</v>
      </c>
      <c r="C3" s="155" t="s">
        <v>9</v>
      </c>
      <c r="D3" s="155" t="s">
        <v>21</v>
      </c>
      <c r="E3" s="154"/>
      <c r="F3" s="69" t="s">
        <v>2</v>
      </c>
      <c r="G3" s="69" t="s">
        <v>382</v>
      </c>
      <c r="H3" s="69" t="s">
        <v>383</v>
      </c>
      <c r="I3" s="69" t="s">
        <v>384</v>
      </c>
      <c r="J3" s="69" t="s">
        <v>385</v>
      </c>
      <c r="K3" s="69" t="s">
        <v>3</v>
      </c>
      <c r="L3" s="143"/>
      <c r="M3" s="69" t="s">
        <v>0</v>
      </c>
      <c r="N3" s="69" t="s">
        <v>386</v>
      </c>
      <c r="O3" s="69" t="s">
        <v>387</v>
      </c>
      <c r="P3" s="70" t="s">
        <v>388</v>
      </c>
      <c r="Q3" s="69" t="s">
        <v>389</v>
      </c>
      <c r="R3" s="69" t="s">
        <v>390</v>
      </c>
      <c r="T3" s="157" t="s">
        <v>174</v>
      </c>
      <c r="U3" s="157" t="s">
        <v>172</v>
      </c>
      <c r="V3" s="157" t="s">
        <v>38</v>
      </c>
      <c r="X3" s="157" t="s">
        <v>168</v>
      </c>
      <c r="Y3" s="158" t="s">
        <v>275</v>
      </c>
      <c r="Z3" s="157" t="s">
        <v>79</v>
      </c>
      <c r="AA3" s="157" t="s">
        <v>77</v>
      </c>
      <c r="AB3" s="157" t="s">
        <v>74</v>
      </c>
      <c r="AC3" s="157" t="s">
        <v>170</v>
      </c>
      <c r="AF3" s="159" t="s">
        <v>8</v>
      </c>
      <c r="AG3" s="159" t="s">
        <v>18</v>
      </c>
      <c r="AH3" s="159" t="s">
        <v>15</v>
      </c>
      <c r="AJ3" s="159" t="s">
        <v>46</v>
      </c>
      <c r="AK3" s="159" t="s">
        <v>51</v>
      </c>
      <c r="AL3" s="159" t="s">
        <v>55</v>
      </c>
      <c r="AM3" s="158" t="s">
        <v>139</v>
      </c>
      <c r="AN3" s="159" t="s">
        <v>43</v>
      </c>
      <c r="AO3" s="159" t="s">
        <v>48</v>
      </c>
      <c r="AR3" s="157" t="s">
        <v>30</v>
      </c>
      <c r="AS3" s="159" t="s">
        <v>166</v>
      </c>
      <c r="AT3" s="157" t="s">
        <v>36</v>
      </c>
      <c r="AU3" s="157" t="s">
        <v>26</v>
      </c>
      <c r="AV3" s="157" t="s">
        <v>20</v>
      </c>
      <c r="AW3" s="157" t="s">
        <v>28</v>
      </c>
      <c r="AX3" s="158" t="s">
        <v>32</v>
      </c>
      <c r="AY3" s="159" t="s">
        <v>164</v>
      </c>
      <c r="AZ3" s="158" t="s">
        <v>125</v>
      </c>
      <c r="BA3" s="158" t="s">
        <v>161</v>
      </c>
      <c r="BC3" s="158" t="s">
        <v>141</v>
      </c>
      <c r="BD3" s="157" t="s">
        <v>71</v>
      </c>
      <c r="BE3" s="158" t="s">
        <v>145</v>
      </c>
      <c r="BF3" s="158" t="s">
        <v>137</v>
      </c>
      <c r="BG3" s="159" t="s">
        <v>273</v>
      </c>
      <c r="BH3" s="157" t="s">
        <v>59</v>
      </c>
      <c r="BI3" s="157" t="s">
        <v>61</v>
      </c>
      <c r="BJ3" s="158" t="s">
        <v>149</v>
      </c>
      <c r="BK3" s="157" t="s">
        <v>81</v>
      </c>
      <c r="BL3" s="158" t="s">
        <v>157</v>
      </c>
      <c r="BM3" s="158" t="s">
        <v>151</v>
      </c>
      <c r="BN3" s="158" t="s">
        <v>131</v>
      </c>
      <c r="BO3" s="158" t="s">
        <v>133</v>
      </c>
      <c r="BP3" s="158" t="s">
        <v>155</v>
      </c>
      <c r="BQ3" s="158" t="s">
        <v>163</v>
      </c>
      <c r="BR3" s="158" t="s">
        <v>153</v>
      </c>
      <c r="BS3" s="158" t="s">
        <v>143</v>
      </c>
      <c r="BT3" s="158" t="s">
        <v>147</v>
      </c>
      <c r="BU3" s="157" t="s">
        <v>66</v>
      </c>
      <c r="BV3" s="158" t="s">
        <v>135</v>
      </c>
      <c r="BW3" s="158" t="s">
        <v>159</v>
      </c>
      <c r="CA3" s="142" t="s">
        <v>9</v>
      </c>
      <c r="CB3" s="161">
        <f t="shared" ref="CB3:CB5" si="0">CC3/CE3</f>
        <v>0.21045197740112995</v>
      </c>
      <c r="CC3" s="154">
        <f>COUNTIF(AJ4:AO239,"Y")</f>
        <v>298</v>
      </c>
      <c r="CD3" s="154">
        <f>COUNTIF(AJ4:AO239,"n")</f>
        <v>1118</v>
      </c>
      <c r="CE3" s="154">
        <f t="shared" ref="CE3:CE4" si="1">SUM(CC3:CD3)</f>
        <v>1416</v>
      </c>
      <c r="CF3" s="154"/>
    </row>
    <row r="4" spans="1:84" x14ac:dyDescent="0.2">
      <c r="A4" s="85" t="s">
        <v>743</v>
      </c>
      <c r="B4" s="84" t="str">
        <f>VLOOKUP(M4,'APAC Dump'!D:D,1,0)</f>
        <v>APACSGWINPV7863</v>
      </c>
      <c r="C4" s="84" t="e">
        <f>VLOOKUP(M4,'EMEA Dump'!D:D,1,0)</f>
        <v>#N/A</v>
      </c>
      <c r="D4" s="84" t="e">
        <f>VLOOKUP(M4,'NAM Dump'!E:E,1,0)</f>
        <v>#N/A</v>
      </c>
      <c r="F4" s="79" t="s">
        <v>39</v>
      </c>
      <c r="G4" s="85" t="s">
        <v>741</v>
      </c>
      <c r="H4" s="79"/>
      <c r="I4" s="79"/>
      <c r="J4" s="79"/>
      <c r="K4" s="85" t="s">
        <v>742</v>
      </c>
      <c r="L4" s="149"/>
      <c r="M4" s="85" t="s">
        <v>743</v>
      </c>
      <c r="N4" s="85" t="s">
        <v>744</v>
      </c>
      <c r="O4" s="85" t="s">
        <v>745</v>
      </c>
      <c r="P4" s="85" t="s">
        <v>534</v>
      </c>
      <c r="Q4" s="85" t="s">
        <v>746</v>
      </c>
      <c r="R4" s="85" t="s">
        <v>747</v>
      </c>
      <c r="T4" s="41" t="s">
        <v>231</v>
      </c>
      <c r="U4" s="41" t="s">
        <v>231</v>
      </c>
      <c r="V4" s="41" t="s">
        <v>231</v>
      </c>
      <c r="X4" s="41" t="s">
        <v>232</v>
      </c>
      <c r="Y4" s="41" t="s">
        <v>232</v>
      </c>
      <c r="Z4" s="41" t="s">
        <v>232</v>
      </c>
      <c r="AA4" s="41" t="s">
        <v>232</v>
      </c>
      <c r="AB4" s="41" t="s">
        <v>232</v>
      </c>
      <c r="AC4" s="41" t="s">
        <v>232</v>
      </c>
      <c r="AF4" s="41" t="s">
        <v>231</v>
      </c>
      <c r="AG4" s="41" t="s">
        <v>231</v>
      </c>
      <c r="AH4" s="41" t="s">
        <v>231</v>
      </c>
      <c r="AJ4" s="41" t="s">
        <v>231</v>
      </c>
      <c r="AK4" s="41" t="s">
        <v>231</v>
      </c>
      <c r="AL4" s="41" t="s">
        <v>231</v>
      </c>
      <c r="AM4" s="41" t="s">
        <v>231</v>
      </c>
      <c r="AN4" s="41" t="s">
        <v>231</v>
      </c>
      <c r="AO4" s="41" t="s">
        <v>231</v>
      </c>
      <c r="AR4" s="41" t="s">
        <v>231</v>
      </c>
      <c r="AS4" s="41" t="s">
        <v>231</v>
      </c>
      <c r="AT4" s="41" t="s">
        <v>231</v>
      </c>
      <c r="AU4" s="41" t="s">
        <v>231</v>
      </c>
      <c r="AV4" s="41" t="s">
        <v>231</v>
      </c>
      <c r="AW4" s="41" t="s">
        <v>231</v>
      </c>
      <c r="AX4" s="41" t="s">
        <v>231</v>
      </c>
      <c r="AY4" s="41" t="s">
        <v>231</v>
      </c>
      <c r="AZ4" s="41" t="s">
        <v>231</v>
      </c>
      <c r="BA4" s="41" t="s">
        <v>231</v>
      </c>
      <c r="BC4" s="41" t="s">
        <v>231</v>
      </c>
      <c r="BD4" s="41" t="s">
        <v>231</v>
      </c>
      <c r="BE4" s="41" t="s">
        <v>231</v>
      </c>
      <c r="BF4" s="41" t="s">
        <v>231</v>
      </c>
      <c r="BG4" s="41" t="s">
        <v>231</v>
      </c>
      <c r="BH4" s="41" t="s">
        <v>231</v>
      </c>
      <c r="BI4" s="41" t="s">
        <v>231</v>
      </c>
      <c r="BJ4" s="41" t="s">
        <v>231</v>
      </c>
      <c r="BK4" s="41" t="s">
        <v>231</v>
      </c>
      <c r="BL4" s="41" t="s">
        <v>231</v>
      </c>
      <c r="BM4" s="41" t="s">
        <v>231</v>
      </c>
      <c r="BN4" s="41" t="s">
        <v>231</v>
      </c>
      <c r="BO4" s="41" t="s">
        <v>231</v>
      </c>
      <c r="BP4" s="41" t="s">
        <v>231</v>
      </c>
      <c r="BQ4" s="41" t="s">
        <v>231</v>
      </c>
      <c r="BR4" s="41" t="s">
        <v>231</v>
      </c>
      <c r="BS4" s="41" t="s">
        <v>231</v>
      </c>
      <c r="BT4" s="41" t="s">
        <v>231</v>
      </c>
      <c r="BU4" s="41" t="s">
        <v>232</v>
      </c>
      <c r="BV4" s="41" t="s">
        <v>231</v>
      </c>
      <c r="BW4" s="41" t="s">
        <v>231</v>
      </c>
      <c r="CA4" s="142" t="s">
        <v>21</v>
      </c>
      <c r="CB4" s="161">
        <f t="shared" si="0"/>
        <v>0.5</v>
      </c>
      <c r="CC4" s="154">
        <f>COUNTIF(BC4:BW239,"Y")</f>
        <v>2909</v>
      </c>
      <c r="CD4" s="154">
        <f>COUNTIF(BC4:BW239,"Y")</f>
        <v>2909</v>
      </c>
      <c r="CE4" s="154">
        <f t="shared" si="1"/>
        <v>5818</v>
      </c>
    </row>
    <row r="5" spans="1:84" x14ac:dyDescent="0.2">
      <c r="A5" s="85" t="s">
        <v>748</v>
      </c>
      <c r="B5" s="84" t="str">
        <f>VLOOKUP(M5,'APAC Dump'!D:D,1,0)</f>
        <v>APACSGWINPV7864</v>
      </c>
      <c r="C5" s="84" t="e">
        <f>VLOOKUP(M5,'EMEA Dump'!D:D,1,0)</f>
        <v>#N/A</v>
      </c>
      <c r="D5" s="84" t="e">
        <f>VLOOKUP(M5,'NAM Dump'!E:E,1,0)</f>
        <v>#N/A</v>
      </c>
      <c r="F5" s="79" t="s">
        <v>39</v>
      </c>
      <c r="G5" s="85" t="s">
        <v>741</v>
      </c>
      <c r="H5" s="85"/>
      <c r="I5" s="85"/>
      <c r="J5" s="85"/>
      <c r="K5" s="85" t="s">
        <v>742</v>
      </c>
      <c r="L5" s="149"/>
      <c r="M5" s="85" t="s">
        <v>748</v>
      </c>
      <c r="N5" s="85" t="s">
        <v>749</v>
      </c>
      <c r="O5" s="85" t="s">
        <v>745</v>
      </c>
      <c r="P5" s="85" t="s">
        <v>534</v>
      </c>
      <c r="Q5" s="85" t="s">
        <v>746</v>
      </c>
      <c r="R5" s="85" t="s">
        <v>747</v>
      </c>
      <c r="T5" s="41" t="s">
        <v>231</v>
      </c>
      <c r="U5" s="41" t="s">
        <v>231</v>
      </c>
      <c r="V5" s="41" t="s">
        <v>231</v>
      </c>
      <c r="X5" s="41" t="s">
        <v>232</v>
      </c>
      <c r="Y5" s="41" t="s">
        <v>232</v>
      </c>
      <c r="Z5" s="41" t="s">
        <v>232</v>
      </c>
      <c r="AA5" s="41" t="s">
        <v>232</v>
      </c>
      <c r="AB5" s="41" t="s">
        <v>232</v>
      </c>
      <c r="AC5" s="41" t="s">
        <v>232</v>
      </c>
      <c r="AF5" s="41" t="s">
        <v>231</v>
      </c>
      <c r="AG5" s="41" t="s">
        <v>231</v>
      </c>
      <c r="AH5" s="41" t="s">
        <v>231</v>
      </c>
      <c r="AJ5" s="41" t="s">
        <v>231</v>
      </c>
      <c r="AK5" s="41" t="s">
        <v>231</v>
      </c>
      <c r="AL5" s="41" t="s">
        <v>231</v>
      </c>
      <c r="AM5" s="41" t="s">
        <v>231</v>
      </c>
      <c r="AN5" s="41" t="s">
        <v>231</v>
      </c>
      <c r="AO5" s="41" t="s">
        <v>231</v>
      </c>
      <c r="AR5" s="41" t="s">
        <v>231</v>
      </c>
      <c r="AS5" s="41" t="s">
        <v>231</v>
      </c>
      <c r="AT5" s="41" t="s">
        <v>231</v>
      </c>
      <c r="AU5" s="41" t="s">
        <v>231</v>
      </c>
      <c r="AV5" s="41" t="s">
        <v>231</v>
      </c>
      <c r="AW5" s="41" t="s">
        <v>231</v>
      </c>
      <c r="AX5" s="41" t="s">
        <v>231</v>
      </c>
      <c r="AY5" s="41" t="s">
        <v>231</v>
      </c>
      <c r="AZ5" s="41" t="s">
        <v>231</v>
      </c>
      <c r="BA5" s="41" t="s">
        <v>231</v>
      </c>
      <c r="BC5" s="41" t="s">
        <v>231</v>
      </c>
      <c r="BD5" s="41" t="s">
        <v>231</v>
      </c>
      <c r="BE5" s="41" t="s">
        <v>231</v>
      </c>
      <c r="BF5" s="41" t="s">
        <v>231</v>
      </c>
      <c r="BG5" s="41" t="s">
        <v>231</v>
      </c>
      <c r="BH5" s="41" t="s">
        <v>231</v>
      </c>
      <c r="BI5" s="41" t="s">
        <v>231</v>
      </c>
      <c r="BJ5" s="41" t="s">
        <v>231</v>
      </c>
      <c r="BK5" s="41" t="s">
        <v>231</v>
      </c>
      <c r="BL5" s="41" t="s">
        <v>231</v>
      </c>
      <c r="BM5" s="41" t="s">
        <v>231</v>
      </c>
      <c r="BN5" s="41" t="s">
        <v>231</v>
      </c>
      <c r="BO5" s="41" t="s">
        <v>231</v>
      </c>
      <c r="BP5" s="41" t="s">
        <v>231</v>
      </c>
      <c r="BQ5" s="41" t="s">
        <v>231</v>
      </c>
      <c r="BR5" s="41" t="s">
        <v>231</v>
      </c>
      <c r="BS5" s="41" t="s">
        <v>231</v>
      </c>
      <c r="BT5" s="41" t="s">
        <v>231</v>
      </c>
      <c r="BU5" s="41" t="s">
        <v>232</v>
      </c>
      <c r="BV5" s="41" t="s">
        <v>231</v>
      </c>
      <c r="BW5" s="41" t="s">
        <v>231</v>
      </c>
      <c r="CA5" s="154" t="s">
        <v>1042</v>
      </c>
      <c r="CB5" s="161">
        <f t="shared" si="0"/>
        <v>0.41797778806108282</v>
      </c>
      <c r="CC5" s="154">
        <f t="shared" ref="CC5:CD5" si="2">SUM(CC2:CC4)</f>
        <v>3613</v>
      </c>
      <c r="CD5" s="154">
        <f t="shared" si="2"/>
        <v>5031</v>
      </c>
      <c r="CE5" s="154">
        <f>SUM(CE2:CE4)</f>
        <v>8644</v>
      </c>
    </row>
    <row r="6" spans="1:84" x14ac:dyDescent="0.2">
      <c r="A6" s="85" t="s">
        <v>752</v>
      </c>
      <c r="B6" s="84" t="str">
        <f>VLOOKUP(M6,'APAC Dump'!D:D,1,0)</f>
        <v>APACHKWINUV7857</v>
      </c>
      <c r="C6" s="84" t="e">
        <f>VLOOKUP(M6,'EMEA Dump'!D:D,1,0)</f>
        <v>#N/A</v>
      </c>
      <c r="D6" s="84" t="e">
        <f>VLOOKUP(M6,'NAM Dump'!E:E,1,0)</f>
        <v>#N/A</v>
      </c>
      <c r="F6" s="79" t="s">
        <v>39</v>
      </c>
      <c r="G6" s="85" t="s">
        <v>750</v>
      </c>
      <c r="H6" s="85"/>
      <c r="I6" s="85"/>
      <c r="J6" s="85"/>
      <c r="K6" s="85" t="s">
        <v>751</v>
      </c>
      <c r="L6" s="149"/>
      <c r="M6" s="85" t="s">
        <v>752</v>
      </c>
      <c r="N6" s="85" t="s">
        <v>753</v>
      </c>
      <c r="O6" s="85" t="s">
        <v>745</v>
      </c>
      <c r="P6" s="85" t="s">
        <v>534</v>
      </c>
      <c r="Q6" s="85" t="s">
        <v>754</v>
      </c>
      <c r="R6" s="85" t="s">
        <v>747</v>
      </c>
      <c r="T6" s="41" t="s">
        <v>231</v>
      </c>
      <c r="U6" s="41" t="s">
        <v>231</v>
      </c>
      <c r="V6" s="41" t="s">
        <v>231</v>
      </c>
      <c r="X6" s="41" t="s">
        <v>232</v>
      </c>
      <c r="Y6" s="41" t="s">
        <v>232</v>
      </c>
      <c r="Z6" s="41" t="s">
        <v>232</v>
      </c>
      <c r="AA6" s="41" t="s">
        <v>232</v>
      </c>
      <c r="AB6" s="41" t="s">
        <v>232</v>
      </c>
      <c r="AC6" s="41" t="s">
        <v>232</v>
      </c>
      <c r="AF6" s="41" t="s">
        <v>231</v>
      </c>
      <c r="AG6" s="41" t="s">
        <v>231</v>
      </c>
      <c r="AH6" s="41" t="s">
        <v>231</v>
      </c>
      <c r="AJ6" s="41" t="s">
        <v>231</v>
      </c>
      <c r="AK6" s="41" t="s">
        <v>231</v>
      </c>
      <c r="AL6" s="41" t="s">
        <v>231</v>
      </c>
      <c r="AM6" s="41" t="s">
        <v>231</v>
      </c>
      <c r="AN6" s="41" t="s">
        <v>231</v>
      </c>
      <c r="AO6" s="41" t="s">
        <v>231</v>
      </c>
      <c r="AR6" s="41" t="s">
        <v>231</v>
      </c>
      <c r="AS6" s="41" t="s">
        <v>231</v>
      </c>
      <c r="AT6" s="41" t="s">
        <v>231</v>
      </c>
      <c r="AU6" s="41" t="s">
        <v>231</v>
      </c>
      <c r="AV6" s="41" t="s">
        <v>231</v>
      </c>
      <c r="AW6" s="41" t="s">
        <v>231</v>
      </c>
      <c r="AX6" s="41" t="s">
        <v>231</v>
      </c>
      <c r="AY6" s="41" t="s">
        <v>231</v>
      </c>
      <c r="AZ6" s="41" t="s">
        <v>231</v>
      </c>
      <c r="BA6" s="41" t="s">
        <v>231</v>
      </c>
      <c r="BC6" s="41" t="s">
        <v>231</v>
      </c>
      <c r="BD6" s="41" t="s">
        <v>231</v>
      </c>
      <c r="BE6" s="41" t="s">
        <v>231</v>
      </c>
      <c r="BF6" s="41" t="s">
        <v>231</v>
      </c>
      <c r="BG6" s="41" t="s">
        <v>231</v>
      </c>
      <c r="BH6" s="41" t="s">
        <v>231</v>
      </c>
      <c r="BI6" s="41" t="s">
        <v>231</v>
      </c>
      <c r="BJ6" s="41" t="s">
        <v>231</v>
      </c>
      <c r="BK6" s="41" t="s">
        <v>231</v>
      </c>
      <c r="BL6" s="41" t="s">
        <v>231</v>
      </c>
      <c r="BM6" s="41" t="s">
        <v>231</v>
      </c>
      <c r="BN6" s="41" t="s">
        <v>231</v>
      </c>
      <c r="BO6" s="41" t="s">
        <v>231</v>
      </c>
      <c r="BP6" s="41" t="s">
        <v>231</v>
      </c>
      <c r="BQ6" s="41" t="s">
        <v>231</v>
      </c>
      <c r="BR6" s="41" t="s">
        <v>231</v>
      </c>
      <c r="BS6" s="41" t="s">
        <v>231</v>
      </c>
      <c r="BT6" s="41" t="s">
        <v>231</v>
      </c>
      <c r="BU6" s="41" t="s">
        <v>232</v>
      </c>
      <c r="BV6" s="41" t="s">
        <v>231</v>
      </c>
      <c r="BW6" s="41" t="s">
        <v>231</v>
      </c>
    </row>
    <row r="7" spans="1:84" x14ac:dyDescent="0.2">
      <c r="A7" s="85" t="s">
        <v>755</v>
      </c>
      <c r="B7" s="84" t="str">
        <f>VLOOKUP(M7,'APAC Dump'!D:D,1,0)</f>
        <v>APACHKWINUV7858</v>
      </c>
      <c r="C7" s="84" t="e">
        <f>VLOOKUP(M7,'EMEA Dump'!D:D,1,0)</f>
        <v>#N/A</v>
      </c>
      <c r="D7" s="84" t="e">
        <f>VLOOKUP(M7,'NAM Dump'!E:E,1,0)</f>
        <v>#N/A</v>
      </c>
      <c r="F7" s="79" t="s">
        <v>39</v>
      </c>
      <c r="G7" s="85" t="s">
        <v>750</v>
      </c>
      <c r="H7" s="85"/>
      <c r="I7" s="85"/>
      <c r="J7" s="85"/>
      <c r="K7" s="85" t="s">
        <v>751</v>
      </c>
      <c r="L7" s="149"/>
      <c r="M7" s="85" t="s">
        <v>755</v>
      </c>
      <c r="N7" s="85" t="s">
        <v>756</v>
      </c>
      <c r="O7" s="85" t="s">
        <v>745</v>
      </c>
      <c r="P7" s="85" t="s">
        <v>534</v>
      </c>
      <c r="Q7" s="85" t="s">
        <v>754</v>
      </c>
      <c r="R7" s="85" t="s">
        <v>747</v>
      </c>
      <c r="T7" s="41" t="s">
        <v>231</v>
      </c>
      <c r="U7" s="41" t="s">
        <v>231</v>
      </c>
      <c r="V7" s="41" t="s">
        <v>231</v>
      </c>
      <c r="X7" s="41" t="s">
        <v>232</v>
      </c>
      <c r="Y7" s="41" t="s">
        <v>232</v>
      </c>
      <c r="Z7" s="41" t="s">
        <v>232</v>
      </c>
      <c r="AA7" s="41" t="s">
        <v>232</v>
      </c>
      <c r="AB7" s="41" t="s">
        <v>232</v>
      </c>
      <c r="AC7" s="41" t="s">
        <v>232</v>
      </c>
      <c r="AF7" s="41" t="s">
        <v>231</v>
      </c>
      <c r="AG7" s="41" t="s">
        <v>231</v>
      </c>
      <c r="AH7" s="41" t="s">
        <v>231</v>
      </c>
      <c r="AJ7" s="41" t="s">
        <v>231</v>
      </c>
      <c r="AK7" s="41" t="s">
        <v>231</v>
      </c>
      <c r="AL7" s="41" t="s">
        <v>231</v>
      </c>
      <c r="AM7" s="41" t="s">
        <v>231</v>
      </c>
      <c r="AN7" s="41" t="s">
        <v>231</v>
      </c>
      <c r="AO7" s="41" t="s">
        <v>231</v>
      </c>
      <c r="AR7" s="41" t="s">
        <v>231</v>
      </c>
      <c r="AS7" s="41" t="s">
        <v>231</v>
      </c>
      <c r="AT7" s="41" t="s">
        <v>231</v>
      </c>
      <c r="AU7" s="41" t="s">
        <v>231</v>
      </c>
      <c r="AV7" s="41" t="s">
        <v>231</v>
      </c>
      <c r="AW7" s="41" t="s">
        <v>231</v>
      </c>
      <c r="AX7" s="41" t="s">
        <v>231</v>
      </c>
      <c r="AY7" s="41" t="s">
        <v>231</v>
      </c>
      <c r="AZ7" s="41" t="s">
        <v>231</v>
      </c>
      <c r="BA7" s="41" t="s">
        <v>231</v>
      </c>
      <c r="BC7" s="41" t="s">
        <v>231</v>
      </c>
      <c r="BD7" s="41" t="s">
        <v>231</v>
      </c>
      <c r="BE7" s="41" t="s">
        <v>231</v>
      </c>
      <c r="BF7" s="41" t="s">
        <v>231</v>
      </c>
      <c r="BG7" s="41" t="s">
        <v>231</v>
      </c>
      <c r="BH7" s="41" t="s">
        <v>231</v>
      </c>
      <c r="BI7" s="41" t="s">
        <v>231</v>
      </c>
      <c r="BJ7" s="41" t="s">
        <v>231</v>
      </c>
      <c r="BK7" s="41" t="s">
        <v>231</v>
      </c>
      <c r="BL7" s="41" t="s">
        <v>231</v>
      </c>
      <c r="BM7" s="41" t="s">
        <v>231</v>
      </c>
      <c r="BN7" s="41" t="s">
        <v>231</v>
      </c>
      <c r="BO7" s="41" t="s">
        <v>231</v>
      </c>
      <c r="BP7" s="41" t="s">
        <v>231</v>
      </c>
      <c r="BQ7" s="41" t="s">
        <v>231</v>
      </c>
      <c r="BR7" s="41" t="s">
        <v>231</v>
      </c>
      <c r="BS7" s="41" t="s">
        <v>231</v>
      </c>
      <c r="BT7" s="41" t="s">
        <v>231</v>
      </c>
      <c r="BU7" s="41" t="s">
        <v>231</v>
      </c>
      <c r="BV7" s="41" t="s">
        <v>231</v>
      </c>
      <c r="BW7" s="41" t="s">
        <v>231</v>
      </c>
      <c r="CA7" s="154" t="s">
        <v>1044</v>
      </c>
      <c r="CB7" s="161"/>
      <c r="CC7" s="154"/>
      <c r="CD7" s="154"/>
      <c r="CE7" s="154"/>
    </row>
    <row r="8" spans="1:84" x14ac:dyDescent="0.2">
      <c r="A8" s="85" t="s">
        <v>757</v>
      </c>
      <c r="B8" s="84" t="str">
        <f>VLOOKUP(M8,'APAC Dump'!D:D,1,0)</f>
        <v>APACSGWINPV7860</v>
      </c>
      <c r="C8" s="84" t="e">
        <f>VLOOKUP(M8,'EMEA Dump'!D:D,1,0)</f>
        <v>#N/A</v>
      </c>
      <c r="D8" s="84" t="e">
        <f>VLOOKUP(M8,'NAM Dump'!E:E,1,0)</f>
        <v>#N/A</v>
      </c>
      <c r="F8" s="79" t="s">
        <v>39</v>
      </c>
      <c r="G8" s="85" t="s">
        <v>741</v>
      </c>
      <c r="H8" s="85"/>
      <c r="I8" s="85"/>
      <c r="J8" s="85"/>
      <c r="K8" s="85" t="s">
        <v>742</v>
      </c>
      <c r="L8" s="149"/>
      <c r="M8" s="85" t="s">
        <v>757</v>
      </c>
      <c r="N8" s="85" t="s">
        <v>758</v>
      </c>
      <c r="O8" s="85" t="s">
        <v>745</v>
      </c>
      <c r="P8" s="85" t="s">
        <v>534</v>
      </c>
      <c r="Q8" s="85" t="s">
        <v>746</v>
      </c>
      <c r="R8" s="85" t="s">
        <v>747</v>
      </c>
      <c r="T8" s="41" t="s">
        <v>231</v>
      </c>
      <c r="U8" s="41" t="s">
        <v>231</v>
      </c>
      <c r="V8" s="41" t="s">
        <v>231</v>
      </c>
      <c r="X8" s="41" t="s">
        <v>232</v>
      </c>
      <c r="Y8" s="41" t="s">
        <v>232</v>
      </c>
      <c r="Z8" s="41" t="s">
        <v>232</v>
      </c>
      <c r="AA8" s="41" t="s">
        <v>232</v>
      </c>
      <c r="AB8" s="41" t="s">
        <v>232</v>
      </c>
      <c r="AC8" s="41" t="s">
        <v>232</v>
      </c>
      <c r="AF8" s="41" t="s">
        <v>231</v>
      </c>
      <c r="AG8" s="41" t="s">
        <v>231</v>
      </c>
      <c r="AH8" s="41" t="s">
        <v>231</v>
      </c>
      <c r="AJ8" s="41" t="s">
        <v>231</v>
      </c>
      <c r="AK8" s="41" t="s">
        <v>231</v>
      </c>
      <c r="AL8" s="41" t="s">
        <v>231</v>
      </c>
      <c r="AM8" s="41" t="s">
        <v>231</v>
      </c>
      <c r="AN8" s="41" t="s">
        <v>231</v>
      </c>
      <c r="AO8" s="41" t="s">
        <v>231</v>
      </c>
      <c r="AR8" s="41" t="s">
        <v>231</v>
      </c>
      <c r="AS8" s="41" t="s">
        <v>231</v>
      </c>
      <c r="AT8" s="41" t="s">
        <v>231</v>
      </c>
      <c r="AU8" s="41" t="s">
        <v>231</v>
      </c>
      <c r="AV8" s="41" t="s">
        <v>231</v>
      </c>
      <c r="AW8" s="41" t="s">
        <v>231</v>
      </c>
      <c r="AX8" s="41" t="s">
        <v>231</v>
      </c>
      <c r="AY8" s="41" t="s">
        <v>231</v>
      </c>
      <c r="AZ8" s="41" t="s">
        <v>231</v>
      </c>
      <c r="BA8" s="41" t="s">
        <v>231</v>
      </c>
      <c r="BC8" s="41" t="s">
        <v>231</v>
      </c>
      <c r="BD8" s="41" t="s">
        <v>231</v>
      </c>
      <c r="BE8" s="41" t="s">
        <v>231</v>
      </c>
      <c r="BF8" s="41" t="s">
        <v>231</v>
      </c>
      <c r="BG8" s="41" t="s">
        <v>231</v>
      </c>
      <c r="BH8" s="41" t="s">
        <v>231</v>
      </c>
      <c r="BI8" s="41" t="s">
        <v>231</v>
      </c>
      <c r="BJ8" s="41" t="s">
        <v>231</v>
      </c>
      <c r="BK8" s="41" t="s">
        <v>231</v>
      </c>
      <c r="BL8" s="41" t="s">
        <v>231</v>
      </c>
      <c r="BM8" s="41" t="s">
        <v>231</v>
      </c>
      <c r="BN8" s="41" t="s">
        <v>231</v>
      </c>
      <c r="BO8" s="41" t="s">
        <v>231</v>
      </c>
      <c r="BP8" s="41" t="s">
        <v>231</v>
      </c>
      <c r="BQ8" s="41" t="s">
        <v>231</v>
      </c>
      <c r="BR8" s="41" t="s">
        <v>231</v>
      </c>
      <c r="BS8" s="41" t="s">
        <v>231</v>
      </c>
      <c r="BT8" s="41" t="s">
        <v>231</v>
      </c>
      <c r="BU8" s="41" t="s">
        <v>231</v>
      </c>
      <c r="BV8" s="41" t="s">
        <v>231</v>
      </c>
      <c r="BW8" s="41" t="s">
        <v>231</v>
      </c>
      <c r="CA8" s="154" t="s">
        <v>39</v>
      </c>
      <c r="CB8" s="161">
        <f t="shared" ref="CB8:CB11" si="3">CC8/CE8</f>
        <v>9.4982078853046589E-2</v>
      </c>
      <c r="CC8" s="154">
        <f>COUNTIF(X54:AC239,"Y")</f>
        <v>106</v>
      </c>
      <c r="CD8" s="154">
        <f>COUNTIF(X54:AC239,"N")</f>
        <v>1010</v>
      </c>
      <c r="CE8" s="154">
        <f t="shared" ref="CE8:CE10" si="4">SUM(CC8:CD8)</f>
        <v>1116</v>
      </c>
    </row>
    <row r="9" spans="1:84" x14ac:dyDescent="0.2">
      <c r="A9" s="85" t="s">
        <v>759</v>
      </c>
      <c r="B9" s="84" t="str">
        <f>VLOOKUP(M9,'APAC Dump'!D:D,1,0)</f>
        <v>APACSGWINPV7861</v>
      </c>
      <c r="C9" s="84" t="e">
        <f>VLOOKUP(M9,'EMEA Dump'!D:D,1,0)</f>
        <v>#N/A</v>
      </c>
      <c r="D9" s="84" t="e">
        <f>VLOOKUP(M9,'NAM Dump'!E:E,1,0)</f>
        <v>#N/A</v>
      </c>
      <c r="F9" s="79" t="s">
        <v>39</v>
      </c>
      <c r="G9" s="85" t="s">
        <v>741</v>
      </c>
      <c r="H9" s="85"/>
      <c r="I9" s="85"/>
      <c r="J9" s="85"/>
      <c r="K9" s="85" t="s">
        <v>742</v>
      </c>
      <c r="L9" s="149"/>
      <c r="M9" s="85" t="s">
        <v>759</v>
      </c>
      <c r="N9" s="85" t="s">
        <v>760</v>
      </c>
      <c r="O9" s="85" t="s">
        <v>745</v>
      </c>
      <c r="P9" s="85" t="s">
        <v>534</v>
      </c>
      <c r="Q9" s="85" t="s">
        <v>746</v>
      </c>
      <c r="R9" s="85" t="s">
        <v>747</v>
      </c>
      <c r="T9" s="41" t="s">
        <v>231</v>
      </c>
      <c r="U9" s="41" t="s">
        <v>231</v>
      </c>
      <c r="V9" s="41" t="s">
        <v>231</v>
      </c>
      <c r="X9" s="41" t="s">
        <v>232</v>
      </c>
      <c r="Y9" s="41" t="s">
        <v>232</v>
      </c>
      <c r="Z9" s="41" t="s">
        <v>232</v>
      </c>
      <c r="AA9" s="41" t="s">
        <v>232</v>
      </c>
      <c r="AB9" s="41" t="s">
        <v>232</v>
      </c>
      <c r="AC9" s="41" t="s">
        <v>232</v>
      </c>
      <c r="AF9" s="41" t="s">
        <v>231</v>
      </c>
      <c r="AG9" s="41" t="s">
        <v>231</v>
      </c>
      <c r="AH9" s="41" t="s">
        <v>231</v>
      </c>
      <c r="AJ9" s="41" t="s">
        <v>231</v>
      </c>
      <c r="AK9" s="41" t="s">
        <v>231</v>
      </c>
      <c r="AL9" s="41" t="s">
        <v>231</v>
      </c>
      <c r="AM9" s="41" t="s">
        <v>231</v>
      </c>
      <c r="AN9" s="41" t="s">
        <v>231</v>
      </c>
      <c r="AO9" s="41" t="s">
        <v>231</v>
      </c>
      <c r="AR9" s="41" t="s">
        <v>231</v>
      </c>
      <c r="AS9" s="41" t="s">
        <v>231</v>
      </c>
      <c r="AT9" s="41" t="s">
        <v>231</v>
      </c>
      <c r="AU9" s="41" t="s">
        <v>231</v>
      </c>
      <c r="AV9" s="41" t="s">
        <v>231</v>
      </c>
      <c r="AW9" s="41" t="s">
        <v>231</v>
      </c>
      <c r="AX9" s="41" t="s">
        <v>231</v>
      </c>
      <c r="AY9" s="41" t="s">
        <v>231</v>
      </c>
      <c r="AZ9" s="41" t="s">
        <v>231</v>
      </c>
      <c r="BA9" s="41" t="s">
        <v>231</v>
      </c>
      <c r="BC9" s="41" t="s">
        <v>231</v>
      </c>
      <c r="BD9" s="41" t="s">
        <v>231</v>
      </c>
      <c r="BE9" s="41" t="s">
        <v>231</v>
      </c>
      <c r="BF9" s="41" t="s">
        <v>231</v>
      </c>
      <c r="BG9" s="41" t="s">
        <v>231</v>
      </c>
      <c r="BH9" s="41" t="s">
        <v>231</v>
      </c>
      <c r="BI9" s="41" t="s">
        <v>231</v>
      </c>
      <c r="BJ9" s="41" t="s">
        <v>231</v>
      </c>
      <c r="BK9" s="41" t="s">
        <v>231</v>
      </c>
      <c r="BL9" s="41" t="s">
        <v>231</v>
      </c>
      <c r="BM9" s="41" t="s">
        <v>231</v>
      </c>
      <c r="BN9" s="41" t="s">
        <v>231</v>
      </c>
      <c r="BO9" s="41" t="s">
        <v>231</v>
      </c>
      <c r="BP9" s="41" t="s">
        <v>231</v>
      </c>
      <c r="BQ9" s="41" t="s">
        <v>231</v>
      </c>
      <c r="BR9" s="41" t="s">
        <v>231</v>
      </c>
      <c r="BS9" s="41" t="s">
        <v>231</v>
      </c>
      <c r="BT9" s="41" t="s">
        <v>231</v>
      </c>
      <c r="BU9" s="41" t="s">
        <v>232</v>
      </c>
      <c r="BV9" s="41" t="s">
        <v>231</v>
      </c>
      <c r="BW9" s="41" t="s">
        <v>231</v>
      </c>
      <c r="CA9" s="154" t="s">
        <v>9</v>
      </c>
      <c r="CB9" s="161">
        <f t="shared" si="3"/>
        <v>3.5650623885918001E-3</v>
      </c>
      <c r="CC9" s="154">
        <f>COUNTIF(AJ4:AO53,"Y")+COUNTIF(AJ103:AO239,"Y")</f>
        <v>4</v>
      </c>
      <c r="CD9" s="154">
        <f>COUNTIF(AJ4:AO53,"N")+COUNTIF(AJ103:AO239,"N")</f>
        <v>1118</v>
      </c>
      <c r="CE9" s="154">
        <f t="shared" si="4"/>
        <v>1122</v>
      </c>
    </row>
    <row r="10" spans="1:84" x14ac:dyDescent="0.2">
      <c r="A10" s="85" t="s">
        <v>761</v>
      </c>
      <c r="B10" s="84" t="str">
        <f>VLOOKUP(M10,'APAC Dump'!D:D,1,0)</f>
        <v>APACHKWINUV7645</v>
      </c>
      <c r="C10" s="84" t="e">
        <f>VLOOKUP(M10,'EMEA Dump'!D:D,1,0)</f>
        <v>#N/A</v>
      </c>
      <c r="D10" s="84" t="e">
        <f>VLOOKUP(M10,'NAM Dump'!E:E,1,0)</f>
        <v>#N/A</v>
      </c>
      <c r="F10" s="79" t="s">
        <v>39</v>
      </c>
      <c r="G10" s="85" t="s">
        <v>750</v>
      </c>
      <c r="H10" s="85"/>
      <c r="I10" s="85"/>
      <c r="J10" s="85"/>
      <c r="K10" s="85" t="s">
        <v>751</v>
      </c>
      <c r="L10" s="149"/>
      <c r="M10" s="85" t="s">
        <v>761</v>
      </c>
      <c r="N10" s="85" t="s">
        <v>762</v>
      </c>
      <c r="O10" s="85" t="s">
        <v>745</v>
      </c>
      <c r="P10" s="85" t="s">
        <v>534</v>
      </c>
      <c r="Q10" s="85" t="s">
        <v>754</v>
      </c>
      <c r="R10" s="85" t="s">
        <v>747</v>
      </c>
      <c r="T10" s="41" t="s">
        <v>231</v>
      </c>
      <c r="U10" s="41" t="s">
        <v>231</v>
      </c>
      <c r="V10" s="41" t="s">
        <v>231</v>
      </c>
      <c r="X10" s="41" t="s">
        <v>232</v>
      </c>
      <c r="Y10" s="41" t="s">
        <v>232</v>
      </c>
      <c r="Z10" s="41" t="s">
        <v>232</v>
      </c>
      <c r="AA10" s="41" t="s">
        <v>232</v>
      </c>
      <c r="AB10" s="41" t="s">
        <v>232</v>
      </c>
      <c r="AC10" s="41" t="s">
        <v>232</v>
      </c>
      <c r="AF10" s="41" t="s">
        <v>231</v>
      </c>
      <c r="AG10" s="41" t="s">
        <v>231</v>
      </c>
      <c r="AH10" s="41" t="s">
        <v>231</v>
      </c>
      <c r="AJ10" s="41" t="s">
        <v>231</v>
      </c>
      <c r="AK10" s="41" t="s">
        <v>231</v>
      </c>
      <c r="AL10" s="41" t="s">
        <v>231</v>
      </c>
      <c r="AM10" s="41" t="s">
        <v>231</v>
      </c>
      <c r="AN10" s="41" t="s">
        <v>231</v>
      </c>
      <c r="AO10" s="41" t="s">
        <v>231</v>
      </c>
      <c r="AR10" s="41" t="s">
        <v>231</v>
      </c>
      <c r="AS10" s="41" t="s">
        <v>231</v>
      </c>
      <c r="AT10" s="41" t="s">
        <v>231</v>
      </c>
      <c r="AU10" s="41" t="s">
        <v>231</v>
      </c>
      <c r="AV10" s="41" t="s">
        <v>231</v>
      </c>
      <c r="AW10" s="41" t="s">
        <v>231</v>
      </c>
      <c r="AX10" s="41" t="s">
        <v>231</v>
      </c>
      <c r="AY10" s="41" t="s">
        <v>231</v>
      </c>
      <c r="AZ10" s="41" t="s">
        <v>231</v>
      </c>
      <c r="BA10" s="41" t="s">
        <v>231</v>
      </c>
      <c r="BC10" s="41" t="s">
        <v>231</v>
      </c>
      <c r="BD10" s="41" t="s">
        <v>231</v>
      </c>
      <c r="BE10" s="41" t="s">
        <v>231</v>
      </c>
      <c r="BF10" s="41" t="s">
        <v>231</v>
      </c>
      <c r="BG10" s="41" t="s">
        <v>231</v>
      </c>
      <c r="BH10" s="41" t="s">
        <v>231</v>
      </c>
      <c r="BI10" s="41" t="s">
        <v>231</v>
      </c>
      <c r="BJ10" s="41" t="s">
        <v>231</v>
      </c>
      <c r="BK10" s="41" t="s">
        <v>231</v>
      </c>
      <c r="BL10" s="41" t="s">
        <v>231</v>
      </c>
      <c r="BM10" s="41" t="s">
        <v>231</v>
      </c>
      <c r="BN10" s="41" t="s">
        <v>231</v>
      </c>
      <c r="BO10" s="41" t="s">
        <v>231</v>
      </c>
      <c r="BP10" s="41" t="s">
        <v>231</v>
      </c>
      <c r="BQ10" s="41" t="s">
        <v>231</v>
      </c>
      <c r="BR10" s="41" t="s">
        <v>231</v>
      </c>
      <c r="BS10" s="41" t="s">
        <v>231</v>
      </c>
      <c r="BT10" s="41" t="s">
        <v>231</v>
      </c>
      <c r="BU10" s="41" t="s">
        <v>232</v>
      </c>
      <c r="BV10" s="41" t="s">
        <v>231</v>
      </c>
      <c r="BW10" s="41" t="s">
        <v>231</v>
      </c>
      <c r="CA10" s="154" t="s">
        <v>21</v>
      </c>
      <c r="CB10" s="161">
        <f t="shared" si="3"/>
        <v>1.5392015392015393E-2</v>
      </c>
      <c r="CC10" s="154">
        <f>COUNTIF(BC4:BW102,"Y")</f>
        <v>32</v>
      </c>
      <c r="CD10" s="154">
        <f>COUNTIF(BC4:BW102,"N")</f>
        <v>2047</v>
      </c>
      <c r="CE10" s="154">
        <f t="shared" si="4"/>
        <v>2079</v>
      </c>
    </row>
    <row r="11" spans="1:84" x14ac:dyDescent="0.2">
      <c r="A11" s="85" t="s">
        <v>763</v>
      </c>
      <c r="B11" s="84" t="str">
        <f>VLOOKUP(M11,'APAC Dump'!D:D,1,0)</f>
        <v>APACHKWINUV7646</v>
      </c>
      <c r="C11" s="84" t="e">
        <f>VLOOKUP(M11,'EMEA Dump'!D:D,1,0)</f>
        <v>#N/A</v>
      </c>
      <c r="D11" s="84" t="e">
        <f>VLOOKUP(M11,'NAM Dump'!E:E,1,0)</f>
        <v>#N/A</v>
      </c>
      <c r="F11" s="79" t="s">
        <v>39</v>
      </c>
      <c r="G11" s="85" t="s">
        <v>750</v>
      </c>
      <c r="H11" s="85"/>
      <c r="I11" s="85"/>
      <c r="J11" s="85"/>
      <c r="K11" s="85" t="s">
        <v>751</v>
      </c>
      <c r="L11" s="149"/>
      <c r="M11" s="85" t="s">
        <v>763</v>
      </c>
      <c r="N11" s="85" t="s">
        <v>764</v>
      </c>
      <c r="O11" s="85" t="s">
        <v>745</v>
      </c>
      <c r="P11" s="85" t="s">
        <v>534</v>
      </c>
      <c r="Q11" s="85" t="s">
        <v>754</v>
      </c>
      <c r="R11" s="85" t="s">
        <v>747</v>
      </c>
      <c r="T11" s="41" t="s">
        <v>231</v>
      </c>
      <c r="U11" s="41" t="s">
        <v>231</v>
      </c>
      <c r="V11" s="41" t="s">
        <v>231</v>
      </c>
      <c r="X11" s="41" t="s">
        <v>232</v>
      </c>
      <c r="Y11" s="41" t="s">
        <v>232</v>
      </c>
      <c r="Z11" s="41" t="s">
        <v>232</v>
      </c>
      <c r="AA11" s="41" t="s">
        <v>232</v>
      </c>
      <c r="AB11" s="41" t="s">
        <v>232</v>
      </c>
      <c r="AC11" s="41" t="s">
        <v>232</v>
      </c>
      <c r="AF11" s="41" t="s">
        <v>231</v>
      </c>
      <c r="AG11" s="41" t="s">
        <v>231</v>
      </c>
      <c r="AH11" s="41" t="s">
        <v>231</v>
      </c>
      <c r="AJ11" s="41" t="s">
        <v>231</v>
      </c>
      <c r="AK11" s="41" t="s">
        <v>231</v>
      </c>
      <c r="AL11" s="41" t="s">
        <v>231</v>
      </c>
      <c r="AM11" s="41" t="s">
        <v>231</v>
      </c>
      <c r="AN11" s="41" t="s">
        <v>231</v>
      </c>
      <c r="AO11" s="41" t="s">
        <v>231</v>
      </c>
      <c r="AR11" s="41" t="s">
        <v>231</v>
      </c>
      <c r="AS11" s="41" t="s">
        <v>231</v>
      </c>
      <c r="AT11" s="41" t="s">
        <v>231</v>
      </c>
      <c r="AU11" s="41" t="s">
        <v>231</v>
      </c>
      <c r="AV11" s="41" t="s">
        <v>231</v>
      </c>
      <c r="AW11" s="41" t="s">
        <v>231</v>
      </c>
      <c r="AX11" s="41" t="s">
        <v>231</v>
      </c>
      <c r="AY11" s="41" t="s">
        <v>231</v>
      </c>
      <c r="AZ11" s="41" t="s">
        <v>231</v>
      </c>
      <c r="BA11" s="41" t="s">
        <v>231</v>
      </c>
      <c r="BC11" s="41" t="s">
        <v>231</v>
      </c>
      <c r="BD11" s="41" t="s">
        <v>231</v>
      </c>
      <c r="BE11" s="41" t="s">
        <v>231</v>
      </c>
      <c r="BF11" s="41" t="s">
        <v>231</v>
      </c>
      <c r="BG11" s="41" t="s">
        <v>231</v>
      </c>
      <c r="BH11" s="41" t="s">
        <v>231</v>
      </c>
      <c r="BI11" s="41" t="s">
        <v>231</v>
      </c>
      <c r="BJ11" s="41" t="s">
        <v>231</v>
      </c>
      <c r="BK11" s="41" t="s">
        <v>231</v>
      </c>
      <c r="BL11" s="41" t="s">
        <v>231</v>
      </c>
      <c r="BM11" s="41" t="s">
        <v>231</v>
      </c>
      <c r="BN11" s="41" t="s">
        <v>231</v>
      </c>
      <c r="BO11" s="41" t="s">
        <v>231</v>
      </c>
      <c r="BP11" s="41" t="s">
        <v>231</v>
      </c>
      <c r="BQ11" s="41" t="s">
        <v>231</v>
      </c>
      <c r="BR11" s="41" t="s">
        <v>231</v>
      </c>
      <c r="BS11" s="41" t="s">
        <v>231</v>
      </c>
      <c r="BT11" s="41" t="s">
        <v>231</v>
      </c>
      <c r="BU11" s="41" t="s">
        <v>232</v>
      </c>
      <c r="BV11" s="41" t="s">
        <v>231</v>
      </c>
      <c r="BW11" s="41" t="s">
        <v>231</v>
      </c>
      <c r="CA11" s="154" t="s">
        <v>1042</v>
      </c>
      <c r="CB11" s="161">
        <f t="shared" si="3"/>
        <v>3.2893212879314342E-2</v>
      </c>
      <c r="CC11" s="154">
        <f t="shared" ref="CC11:CD11" si="5">SUM(CC8:CC10)</f>
        <v>142</v>
      </c>
      <c r="CD11" s="154">
        <f t="shared" si="5"/>
        <v>4175</v>
      </c>
      <c r="CE11" s="154">
        <f>SUM(CE8:CE10)</f>
        <v>4317</v>
      </c>
    </row>
    <row r="12" spans="1:84" x14ac:dyDescent="0.2">
      <c r="A12" s="85" t="s">
        <v>765</v>
      </c>
      <c r="B12" s="84" t="str">
        <f>VLOOKUP(M12,'APAC Dump'!D:D,1,0)</f>
        <v>SSUNSMM01</v>
      </c>
      <c r="C12" s="84" t="e">
        <f>VLOOKUP(M12,'EMEA Dump'!D:D,1,0)</f>
        <v>#N/A</v>
      </c>
      <c r="D12" s="84" t="e">
        <f>VLOOKUP(M12,'NAM Dump'!E:E,1,0)</f>
        <v>#N/A</v>
      </c>
      <c r="F12" s="79" t="s">
        <v>39</v>
      </c>
      <c r="G12" s="85" t="s">
        <v>742</v>
      </c>
      <c r="H12" s="79"/>
      <c r="I12" s="79"/>
      <c r="J12" s="79"/>
      <c r="K12" s="85" t="s">
        <v>742</v>
      </c>
      <c r="L12" s="149"/>
      <c r="M12" s="85" t="s">
        <v>765</v>
      </c>
      <c r="N12" s="85" t="s">
        <v>766</v>
      </c>
      <c r="O12" s="85" t="s">
        <v>767</v>
      </c>
      <c r="P12" s="85" t="s">
        <v>768</v>
      </c>
      <c r="Q12" s="85" t="s">
        <v>754</v>
      </c>
      <c r="R12" s="85" t="s">
        <v>769</v>
      </c>
      <c r="T12" s="41" t="s">
        <v>231</v>
      </c>
      <c r="U12" s="41" t="s">
        <v>231</v>
      </c>
      <c r="V12" s="41" t="s">
        <v>231</v>
      </c>
      <c r="X12" s="41" t="s">
        <v>232</v>
      </c>
      <c r="Y12" s="41" t="s">
        <v>232</v>
      </c>
      <c r="Z12" s="41" t="s">
        <v>232</v>
      </c>
      <c r="AA12" s="41" t="s">
        <v>232</v>
      </c>
      <c r="AB12" s="41" t="s">
        <v>232</v>
      </c>
      <c r="AC12" s="41" t="s">
        <v>232</v>
      </c>
      <c r="AF12" s="41" t="s">
        <v>231</v>
      </c>
      <c r="AG12" s="41" t="s">
        <v>231</v>
      </c>
      <c r="AH12" s="41" t="s">
        <v>231</v>
      </c>
      <c r="AJ12" s="41" t="s">
        <v>231</v>
      </c>
      <c r="AK12" s="41" t="s">
        <v>231</v>
      </c>
      <c r="AL12" s="41" t="s">
        <v>231</v>
      </c>
      <c r="AM12" s="41" t="s">
        <v>231</v>
      </c>
      <c r="AN12" s="41" t="s">
        <v>231</v>
      </c>
      <c r="AO12" s="41" t="s">
        <v>231</v>
      </c>
      <c r="AR12" s="41" t="s">
        <v>231</v>
      </c>
      <c r="AS12" s="41" t="s">
        <v>231</v>
      </c>
      <c r="AT12" s="41" t="s">
        <v>231</v>
      </c>
      <c r="AU12" s="41" t="s">
        <v>231</v>
      </c>
      <c r="AV12" s="41" t="s">
        <v>231</v>
      </c>
      <c r="AW12" s="41" t="s">
        <v>231</v>
      </c>
      <c r="AX12" s="41" t="s">
        <v>231</v>
      </c>
      <c r="AY12" s="41" t="s">
        <v>231</v>
      </c>
      <c r="AZ12" s="41" t="s">
        <v>231</v>
      </c>
      <c r="BA12" s="41" t="s">
        <v>231</v>
      </c>
      <c r="BC12" s="41" t="s">
        <v>231</v>
      </c>
      <c r="BD12" s="41" t="s">
        <v>231</v>
      </c>
      <c r="BE12" s="41" t="s">
        <v>231</v>
      </c>
      <c r="BF12" s="41" t="s">
        <v>231</v>
      </c>
      <c r="BG12" s="41" t="s">
        <v>231</v>
      </c>
      <c r="BH12" s="41" t="s">
        <v>231</v>
      </c>
      <c r="BI12" s="41" t="s">
        <v>231</v>
      </c>
      <c r="BJ12" s="41" t="s">
        <v>231</v>
      </c>
      <c r="BK12" s="41" t="s">
        <v>231</v>
      </c>
      <c r="BL12" s="41" t="s">
        <v>231</v>
      </c>
      <c r="BM12" s="41" t="s">
        <v>231</v>
      </c>
      <c r="BN12" s="41" t="s">
        <v>231</v>
      </c>
      <c r="BO12" s="41" t="s">
        <v>231</v>
      </c>
      <c r="BP12" s="41" t="s">
        <v>231</v>
      </c>
      <c r="BQ12" s="41" t="s">
        <v>231</v>
      </c>
      <c r="BR12" s="41" t="s">
        <v>231</v>
      </c>
      <c r="BS12" s="41" t="s">
        <v>231</v>
      </c>
      <c r="BT12" s="41" t="s">
        <v>231</v>
      </c>
      <c r="BU12" s="41" t="s">
        <v>231</v>
      </c>
      <c r="BV12" s="41" t="s">
        <v>231</v>
      </c>
      <c r="BW12" s="41" t="s">
        <v>231</v>
      </c>
    </row>
    <row r="13" spans="1:84" x14ac:dyDescent="0.2">
      <c r="A13" s="85" t="s">
        <v>770</v>
      </c>
      <c r="B13" s="84" t="str">
        <f>VLOOKUP(M13,'APAC Dump'!D:D,1,0)</f>
        <v>SSUNSMM02</v>
      </c>
      <c r="C13" s="84" t="e">
        <f>VLOOKUP(M13,'EMEA Dump'!D:D,1,0)</f>
        <v>#N/A</v>
      </c>
      <c r="D13" s="84" t="e">
        <f>VLOOKUP(M13,'NAM Dump'!E:E,1,0)</f>
        <v>#N/A</v>
      </c>
      <c r="F13" s="79" t="s">
        <v>39</v>
      </c>
      <c r="G13" s="85" t="s">
        <v>742</v>
      </c>
      <c r="H13" s="85"/>
      <c r="I13" s="85"/>
      <c r="J13" s="85"/>
      <c r="K13" s="85" t="s">
        <v>742</v>
      </c>
      <c r="L13" s="149"/>
      <c r="M13" s="85" t="s">
        <v>770</v>
      </c>
      <c r="N13" s="85" t="s">
        <v>771</v>
      </c>
      <c r="O13" s="85" t="s">
        <v>767</v>
      </c>
      <c r="P13" s="85" t="s">
        <v>768</v>
      </c>
      <c r="Q13" s="85" t="s">
        <v>772</v>
      </c>
      <c r="R13" s="85" t="s">
        <v>769</v>
      </c>
      <c r="T13" s="41" t="s">
        <v>231</v>
      </c>
      <c r="U13" s="41" t="s">
        <v>231</v>
      </c>
      <c r="V13" s="41" t="s">
        <v>231</v>
      </c>
      <c r="X13" s="41" t="s">
        <v>232</v>
      </c>
      <c r="Y13" s="41" t="s">
        <v>232</v>
      </c>
      <c r="Z13" s="41" t="s">
        <v>232</v>
      </c>
      <c r="AA13" s="41" t="s">
        <v>232</v>
      </c>
      <c r="AB13" s="41" t="s">
        <v>232</v>
      </c>
      <c r="AC13" s="41" t="s">
        <v>232</v>
      </c>
      <c r="AF13" s="41" t="s">
        <v>231</v>
      </c>
      <c r="AG13" s="41" t="s">
        <v>231</v>
      </c>
      <c r="AH13" s="41" t="s">
        <v>231</v>
      </c>
      <c r="AJ13" s="41" t="s">
        <v>231</v>
      </c>
      <c r="AK13" s="41" t="s">
        <v>231</v>
      </c>
      <c r="AL13" s="41" t="s">
        <v>231</v>
      </c>
      <c r="AM13" s="41" t="s">
        <v>231</v>
      </c>
      <c r="AN13" s="41" t="s">
        <v>231</v>
      </c>
      <c r="AO13" s="41" t="s">
        <v>231</v>
      </c>
      <c r="AR13" s="41" t="s">
        <v>231</v>
      </c>
      <c r="AS13" s="41" t="s">
        <v>231</v>
      </c>
      <c r="AT13" s="41" t="s">
        <v>231</v>
      </c>
      <c r="AU13" s="41" t="s">
        <v>231</v>
      </c>
      <c r="AV13" s="41" t="s">
        <v>231</v>
      </c>
      <c r="AW13" s="41" t="s">
        <v>231</v>
      </c>
      <c r="AX13" s="41" t="s">
        <v>231</v>
      </c>
      <c r="AY13" s="41" t="s">
        <v>231</v>
      </c>
      <c r="AZ13" s="41" t="s">
        <v>231</v>
      </c>
      <c r="BA13" s="41" t="s">
        <v>231</v>
      </c>
      <c r="BC13" s="41" t="s">
        <v>231</v>
      </c>
      <c r="BD13" s="41" t="s">
        <v>231</v>
      </c>
      <c r="BE13" s="41" t="s">
        <v>231</v>
      </c>
      <c r="BF13" s="41" t="s">
        <v>231</v>
      </c>
      <c r="BG13" s="41" t="s">
        <v>231</v>
      </c>
      <c r="BH13" s="41" t="s">
        <v>231</v>
      </c>
      <c r="BI13" s="41" t="s">
        <v>231</v>
      </c>
      <c r="BJ13" s="41" t="s">
        <v>231</v>
      </c>
      <c r="BK13" s="41" t="s">
        <v>231</v>
      </c>
      <c r="BL13" s="41" t="s">
        <v>231</v>
      </c>
      <c r="BM13" s="41" t="s">
        <v>231</v>
      </c>
      <c r="BN13" s="41" t="s">
        <v>231</v>
      </c>
      <c r="BO13" s="41" t="s">
        <v>231</v>
      </c>
      <c r="BP13" s="41" t="s">
        <v>231</v>
      </c>
      <c r="BQ13" s="41" t="s">
        <v>231</v>
      </c>
      <c r="BR13" s="41" t="s">
        <v>231</v>
      </c>
      <c r="BS13" s="41" t="s">
        <v>231</v>
      </c>
      <c r="BT13" s="41" t="s">
        <v>231</v>
      </c>
      <c r="BU13" s="41" t="s">
        <v>232</v>
      </c>
      <c r="BV13" s="41" t="s">
        <v>231</v>
      </c>
      <c r="BW13" s="41" t="s">
        <v>231</v>
      </c>
    </row>
    <row r="14" spans="1:84" x14ac:dyDescent="0.2">
      <c r="A14" s="85" t="s">
        <v>774</v>
      </c>
      <c r="B14" s="84" t="str">
        <f>VLOOKUP(M14,'APAC Dump'!D:D,1,0)</f>
        <v>HSSUNSMM02</v>
      </c>
      <c r="C14" s="84" t="e">
        <f>VLOOKUP(M14,'EMEA Dump'!D:D,1,0)</f>
        <v>#N/A</v>
      </c>
      <c r="D14" s="84" t="e">
        <f>VLOOKUP(M14,'NAM Dump'!E:E,1,0)</f>
        <v>#N/A</v>
      </c>
      <c r="F14" s="79" t="s">
        <v>39</v>
      </c>
      <c r="G14" s="85" t="s">
        <v>750</v>
      </c>
      <c r="H14" s="85"/>
      <c r="I14" s="85"/>
      <c r="J14" s="85"/>
      <c r="K14" s="85" t="s">
        <v>773</v>
      </c>
      <c r="L14" s="149"/>
      <c r="M14" s="85" t="s">
        <v>774</v>
      </c>
      <c r="N14" s="85" t="s">
        <v>775</v>
      </c>
      <c r="O14" s="85" t="s">
        <v>767</v>
      </c>
      <c r="P14" s="85" t="s">
        <v>768</v>
      </c>
      <c r="Q14" s="85" t="s">
        <v>776</v>
      </c>
      <c r="R14" s="85" t="s">
        <v>769</v>
      </c>
      <c r="T14" s="41" t="s">
        <v>231</v>
      </c>
      <c r="U14" s="41" t="s">
        <v>231</v>
      </c>
      <c r="V14" s="41" t="s">
        <v>231</v>
      </c>
      <c r="X14" s="41" t="s">
        <v>232</v>
      </c>
      <c r="Y14" s="41" t="s">
        <v>232</v>
      </c>
      <c r="Z14" s="41" t="s">
        <v>232</v>
      </c>
      <c r="AA14" s="41" t="s">
        <v>232</v>
      </c>
      <c r="AB14" s="41" t="s">
        <v>232</v>
      </c>
      <c r="AC14" s="41" t="s">
        <v>232</v>
      </c>
      <c r="AF14" s="41" t="s">
        <v>231</v>
      </c>
      <c r="AG14" s="41" t="s">
        <v>231</v>
      </c>
      <c r="AH14" s="41" t="s">
        <v>231</v>
      </c>
      <c r="AJ14" s="41" t="s">
        <v>231</v>
      </c>
      <c r="AK14" s="41" t="s">
        <v>231</v>
      </c>
      <c r="AL14" s="41" t="s">
        <v>231</v>
      </c>
      <c r="AM14" s="41" t="s">
        <v>231</v>
      </c>
      <c r="AN14" s="41" t="s">
        <v>231</v>
      </c>
      <c r="AO14" s="41" t="s">
        <v>231</v>
      </c>
      <c r="AR14" s="41" t="s">
        <v>231</v>
      </c>
      <c r="AS14" s="41" t="s">
        <v>231</v>
      </c>
      <c r="AT14" s="41" t="s">
        <v>231</v>
      </c>
      <c r="AU14" s="41" t="s">
        <v>231</v>
      </c>
      <c r="AV14" s="41" t="s">
        <v>231</v>
      </c>
      <c r="AW14" s="41" t="s">
        <v>231</v>
      </c>
      <c r="AX14" s="41" t="s">
        <v>231</v>
      </c>
      <c r="AY14" s="41" t="s">
        <v>231</v>
      </c>
      <c r="AZ14" s="41" t="s">
        <v>231</v>
      </c>
      <c r="BA14" s="41" t="s">
        <v>231</v>
      </c>
      <c r="BC14" s="41" t="s">
        <v>231</v>
      </c>
      <c r="BD14" s="41" t="s">
        <v>231</v>
      </c>
      <c r="BE14" s="41" t="s">
        <v>231</v>
      </c>
      <c r="BF14" s="41" t="s">
        <v>231</v>
      </c>
      <c r="BG14" s="41" t="s">
        <v>231</v>
      </c>
      <c r="BH14" s="41" t="s">
        <v>231</v>
      </c>
      <c r="BI14" s="41" t="s">
        <v>231</v>
      </c>
      <c r="BJ14" s="41" t="s">
        <v>231</v>
      </c>
      <c r="BK14" s="41" t="s">
        <v>231</v>
      </c>
      <c r="BL14" s="41" t="s">
        <v>231</v>
      </c>
      <c r="BM14" s="41" t="s">
        <v>231</v>
      </c>
      <c r="BN14" s="41" t="s">
        <v>231</v>
      </c>
      <c r="BO14" s="41" t="s">
        <v>231</v>
      </c>
      <c r="BP14" s="41" t="s">
        <v>231</v>
      </c>
      <c r="BQ14" s="41" t="s">
        <v>231</v>
      </c>
      <c r="BR14" s="41" t="s">
        <v>231</v>
      </c>
      <c r="BS14" s="41" t="s">
        <v>231</v>
      </c>
      <c r="BT14" s="41" t="s">
        <v>231</v>
      </c>
      <c r="BU14" s="41" t="s">
        <v>231</v>
      </c>
      <c r="BV14" s="41" t="s">
        <v>231</v>
      </c>
      <c r="BW14" s="41" t="s">
        <v>231</v>
      </c>
    </row>
    <row r="15" spans="1:84" x14ac:dyDescent="0.2">
      <c r="A15" s="85" t="s">
        <v>777</v>
      </c>
      <c r="B15" s="84" t="str">
        <f>VLOOKUP(M15,'APAC Dump'!D:D,1,0)</f>
        <v>HLIXIU170</v>
      </c>
      <c r="C15" s="84" t="e">
        <f>VLOOKUP(M15,'EMEA Dump'!D:D,1,0)</f>
        <v>#N/A</v>
      </c>
      <c r="D15" s="84" t="e">
        <f>VLOOKUP(M15,'NAM Dump'!E:E,1,0)</f>
        <v>#N/A</v>
      </c>
      <c r="F15" s="79" t="s">
        <v>39</v>
      </c>
      <c r="G15" s="85" t="s">
        <v>750</v>
      </c>
      <c r="H15" s="85"/>
      <c r="I15" s="85"/>
      <c r="J15" s="85"/>
      <c r="K15" s="85" t="s">
        <v>773</v>
      </c>
      <c r="L15" s="149"/>
      <c r="M15" s="85" t="s">
        <v>777</v>
      </c>
      <c r="N15" s="85" t="s">
        <v>778</v>
      </c>
      <c r="O15" s="85" t="s">
        <v>767</v>
      </c>
      <c r="P15" s="85" t="s">
        <v>768</v>
      </c>
      <c r="Q15" s="85" t="s">
        <v>754</v>
      </c>
      <c r="R15" s="85" t="s">
        <v>769</v>
      </c>
      <c r="T15" s="41" t="s">
        <v>231</v>
      </c>
      <c r="U15" s="41" t="s">
        <v>231</v>
      </c>
      <c r="V15" s="41" t="s">
        <v>231</v>
      </c>
      <c r="X15" s="41" t="s">
        <v>232</v>
      </c>
      <c r="Y15" s="41" t="s">
        <v>232</v>
      </c>
      <c r="Z15" s="41" t="s">
        <v>232</v>
      </c>
      <c r="AA15" s="41" t="s">
        <v>232</v>
      </c>
      <c r="AB15" s="41" t="s">
        <v>232</v>
      </c>
      <c r="AC15" s="41" t="s">
        <v>232</v>
      </c>
      <c r="AF15" s="41" t="s">
        <v>231</v>
      </c>
      <c r="AG15" s="41" t="s">
        <v>231</v>
      </c>
      <c r="AH15" s="41" t="s">
        <v>231</v>
      </c>
      <c r="AJ15" s="41" t="s">
        <v>231</v>
      </c>
      <c r="AK15" s="41" t="s">
        <v>231</v>
      </c>
      <c r="AL15" s="41" t="s">
        <v>231</v>
      </c>
      <c r="AM15" s="41" t="s">
        <v>231</v>
      </c>
      <c r="AN15" s="41" t="s">
        <v>231</v>
      </c>
      <c r="AO15" s="41" t="s">
        <v>231</v>
      </c>
      <c r="AR15" s="41" t="s">
        <v>231</v>
      </c>
      <c r="AS15" s="41" t="s">
        <v>231</v>
      </c>
      <c r="AT15" s="41" t="s">
        <v>231</v>
      </c>
      <c r="AU15" s="41" t="s">
        <v>231</v>
      </c>
      <c r="AV15" s="41" t="s">
        <v>231</v>
      </c>
      <c r="AW15" s="41" t="s">
        <v>231</v>
      </c>
      <c r="AX15" s="41" t="s">
        <v>231</v>
      </c>
      <c r="AY15" s="41" t="s">
        <v>231</v>
      </c>
      <c r="AZ15" s="41" t="s">
        <v>231</v>
      </c>
      <c r="BA15" s="41" t="s">
        <v>231</v>
      </c>
      <c r="BC15" s="41" t="s">
        <v>231</v>
      </c>
      <c r="BD15" s="41" t="s">
        <v>231</v>
      </c>
      <c r="BE15" s="41" t="s">
        <v>231</v>
      </c>
      <c r="BF15" s="41" t="s">
        <v>231</v>
      </c>
      <c r="BG15" s="41" t="s">
        <v>231</v>
      </c>
      <c r="BH15" s="41" t="s">
        <v>231</v>
      </c>
      <c r="BI15" s="41" t="s">
        <v>231</v>
      </c>
      <c r="BJ15" s="41" t="s">
        <v>231</v>
      </c>
      <c r="BK15" s="41" t="s">
        <v>231</v>
      </c>
      <c r="BL15" s="41" t="s">
        <v>231</v>
      </c>
      <c r="BM15" s="41" t="s">
        <v>231</v>
      </c>
      <c r="BN15" s="41" t="s">
        <v>231</v>
      </c>
      <c r="BO15" s="41" t="s">
        <v>231</v>
      </c>
      <c r="BP15" s="41" t="s">
        <v>231</v>
      </c>
      <c r="BQ15" s="41" t="s">
        <v>231</v>
      </c>
      <c r="BR15" s="41" t="s">
        <v>231</v>
      </c>
      <c r="BS15" s="41" t="s">
        <v>231</v>
      </c>
      <c r="BT15" s="41" t="s">
        <v>231</v>
      </c>
      <c r="BU15" s="41" t="s">
        <v>231</v>
      </c>
      <c r="BV15" s="41" t="s">
        <v>231</v>
      </c>
      <c r="BW15" s="41" t="s">
        <v>231</v>
      </c>
    </row>
    <row r="16" spans="1:84" x14ac:dyDescent="0.2">
      <c r="A16" s="85" t="s">
        <v>779</v>
      </c>
      <c r="B16" s="84" t="str">
        <f>VLOOKUP(M16,'APAC Dump'!D:D,1,0)</f>
        <v>HKASTCTILXSAN1C</v>
      </c>
      <c r="C16" s="84" t="e">
        <f>VLOOKUP(M16,'EMEA Dump'!D:D,1,0)</f>
        <v>#N/A</v>
      </c>
      <c r="D16" s="84" t="e">
        <f>VLOOKUP(M16,'NAM Dump'!E:E,1,0)</f>
        <v>#N/A</v>
      </c>
      <c r="F16" s="79" t="s">
        <v>39</v>
      </c>
      <c r="G16" s="85" t="s">
        <v>750</v>
      </c>
      <c r="H16" s="85"/>
      <c r="I16" s="85"/>
      <c r="J16" s="85"/>
      <c r="K16" s="85" t="s">
        <v>751</v>
      </c>
      <c r="L16" s="149"/>
      <c r="M16" s="85" t="s">
        <v>779</v>
      </c>
      <c r="N16" s="85" t="s">
        <v>780</v>
      </c>
      <c r="O16" s="85" t="s">
        <v>767</v>
      </c>
      <c r="P16" s="85" t="s">
        <v>768</v>
      </c>
      <c r="Q16" s="85" t="s">
        <v>781</v>
      </c>
      <c r="R16" s="85" t="s">
        <v>769</v>
      </c>
      <c r="T16" s="41" t="s">
        <v>231</v>
      </c>
      <c r="U16" s="41" t="s">
        <v>231</v>
      </c>
      <c r="V16" s="41" t="s">
        <v>231</v>
      </c>
      <c r="X16" s="41" t="s">
        <v>232</v>
      </c>
      <c r="Y16" s="41" t="s">
        <v>232</v>
      </c>
      <c r="Z16" s="41" t="s">
        <v>232</v>
      </c>
      <c r="AA16" s="41" t="s">
        <v>232</v>
      </c>
      <c r="AB16" s="41" t="s">
        <v>232</v>
      </c>
      <c r="AC16" s="41" t="s">
        <v>232</v>
      </c>
      <c r="AF16" s="41" t="s">
        <v>231</v>
      </c>
      <c r="AG16" s="41" t="s">
        <v>231</v>
      </c>
      <c r="AH16" s="41" t="s">
        <v>231</v>
      </c>
      <c r="AJ16" s="41" t="s">
        <v>231</v>
      </c>
      <c r="AK16" s="41" t="s">
        <v>231</v>
      </c>
      <c r="AL16" s="41" t="s">
        <v>231</v>
      </c>
      <c r="AM16" s="41" t="s">
        <v>231</v>
      </c>
      <c r="AN16" s="41" t="s">
        <v>231</v>
      </c>
      <c r="AO16" s="41" t="s">
        <v>231</v>
      </c>
      <c r="AR16" s="41" t="s">
        <v>231</v>
      </c>
      <c r="AS16" s="41" t="s">
        <v>231</v>
      </c>
      <c r="AT16" s="41" t="s">
        <v>231</v>
      </c>
      <c r="AU16" s="41" t="s">
        <v>231</v>
      </c>
      <c r="AV16" s="41" t="s">
        <v>231</v>
      </c>
      <c r="AW16" s="41" t="s">
        <v>231</v>
      </c>
      <c r="AX16" s="41" t="s">
        <v>231</v>
      </c>
      <c r="AY16" s="41" t="s">
        <v>231</v>
      </c>
      <c r="AZ16" s="41" t="s">
        <v>231</v>
      </c>
      <c r="BA16" s="41" t="s">
        <v>231</v>
      </c>
      <c r="BC16" s="41" t="s">
        <v>231</v>
      </c>
      <c r="BD16" s="41" t="s">
        <v>231</v>
      </c>
      <c r="BE16" s="41" t="s">
        <v>231</v>
      </c>
      <c r="BF16" s="41" t="s">
        <v>231</v>
      </c>
      <c r="BG16" s="41" t="s">
        <v>231</v>
      </c>
      <c r="BH16" s="41" t="s">
        <v>231</v>
      </c>
      <c r="BI16" s="41" t="s">
        <v>231</v>
      </c>
      <c r="BJ16" s="41" t="s">
        <v>231</v>
      </c>
      <c r="BK16" s="41" t="s">
        <v>231</v>
      </c>
      <c r="BL16" s="41" t="s">
        <v>231</v>
      </c>
      <c r="BM16" s="41" t="s">
        <v>231</v>
      </c>
      <c r="BN16" s="41" t="s">
        <v>231</v>
      </c>
      <c r="BO16" s="41" t="s">
        <v>231</v>
      </c>
      <c r="BP16" s="41" t="s">
        <v>231</v>
      </c>
      <c r="BQ16" s="41" t="s">
        <v>231</v>
      </c>
      <c r="BR16" s="41" t="s">
        <v>231</v>
      </c>
      <c r="BS16" s="41" t="s">
        <v>231</v>
      </c>
      <c r="BT16" s="41" t="s">
        <v>231</v>
      </c>
      <c r="BU16" s="41" t="s">
        <v>232</v>
      </c>
      <c r="BV16" s="41" t="s">
        <v>231</v>
      </c>
      <c r="BW16" s="41" t="s">
        <v>231</v>
      </c>
    </row>
    <row r="17" spans="1:75" x14ac:dyDescent="0.2">
      <c r="A17" s="85" t="s">
        <v>782</v>
      </c>
      <c r="B17" s="84" t="str">
        <f>VLOOKUP(M17,'APAC Dump'!D:D,1,0)</f>
        <v>HKASTCTILXSAN2C</v>
      </c>
      <c r="C17" s="84" t="e">
        <f>VLOOKUP(M17,'EMEA Dump'!D:D,1,0)</f>
        <v>#N/A</v>
      </c>
      <c r="D17" s="84" t="e">
        <f>VLOOKUP(M17,'NAM Dump'!E:E,1,0)</f>
        <v>#N/A</v>
      </c>
      <c r="F17" s="79" t="s">
        <v>39</v>
      </c>
      <c r="G17" s="85" t="s">
        <v>750</v>
      </c>
      <c r="H17" s="85"/>
      <c r="I17" s="85"/>
      <c r="J17" s="85"/>
      <c r="K17" s="85" t="s">
        <v>751</v>
      </c>
      <c r="L17" s="149"/>
      <c r="M17" s="85" t="s">
        <v>782</v>
      </c>
      <c r="N17" s="85" t="s">
        <v>783</v>
      </c>
      <c r="O17" s="85" t="s">
        <v>767</v>
      </c>
      <c r="P17" s="85" t="s">
        <v>768</v>
      </c>
      <c r="Q17" s="85" t="s">
        <v>781</v>
      </c>
      <c r="R17" s="85" t="s">
        <v>769</v>
      </c>
      <c r="T17" s="41" t="s">
        <v>231</v>
      </c>
      <c r="U17" s="41" t="s">
        <v>231</v>
      </c>
      <c r="V17" s="41" t="s">
        <v>231</v>
      </c>
      <c r="X17" s="41" t="s">
        <v>232</v>
      </c>
      <c r="Y17" s="41" t="s">
        <v>232</v>
      </c>
      <c r="Z17" s="41" t="s">
        <v>232</v>
      </c>
      <c r="AA17" s="41" t="s">
        <v>232</v>
      </c>
      <c r="AB17" s="41" t="s">
        <v>232</v>
      </c>
      <c r="AC17" s="41" t="s">
        <v>232</v>
      </c>
      <c r="AF17" s="41" t="s">
        <v>231</v>
      </c>
      <c r="AG17" s="41" t="s">
        <v>231</v>
      </c>
      <c r="AH17" s="41" t="s">
        <v>231</v>
      </c>
      <c r="AJ17" s="41" t="s">
        <v>231</v>
      </c>
      <c r="AK17" s="41" t="s">
        <v>231</v>
      </c>
      <c r="AL17" s="41" t="s">
        <v>231</v>
      </c>
      <c r="AM17" s="41" t="s">
        <v>231</v>
      </c>
      <c r="AN17" s="41" t="s">
        <v>231</v>
      </c>
      <c r="AO17" s="41" t="s">
        <v>231</v>
      </c>
      <c r="AR17" s="41" t="s">
        <v>231</v>
      </c>
      <c r="AS17" s="41" t="s">
        <v>231</v>
      </c>
      <c r="AT17" s="41" t="s">
        <v>231</v>
      </c>
      <c r="AU17" s="41" t="s">
        <v>231</v>
      </c>
      <c r="AV17" s="41" t="s">
        <v>231</v>
      </c>
      <c r="AW17" s="41" t="s">
        <v>231</v>
      </c>
      <c r="AX17" s="41" t="s">
        <v>231</v>
      </c>
      <c r="AY17" s="41" t="s">
        <v>231</v>
      </c>
      <c r="AZ17" s="41" t="s">
        <v>231</v>
      </c>
      <c r="BA17" s="41" t="s">
        <v>231</v>
      </c>
      <c r="BC17" s="41" t="s">
        <v>231</v>
      </c>
      <c r="BD17" s="41" t="s">
        <v>231</v>
      </c>
      <c r="BE17" s="41" t="s">
        <v>231</v>
      </c>
      <c r="BF17" s="41" t="s">
        <v>231</v>
      </c>
      <c r="BG17" s="41" t="s">
        <v>231</v>
      </c>
      <c r="BH17" s="41" t="s">
        <v>231</v>
      </c>
      <c r="BI17" s="41" t="s">
        <v>231</v>
      </c>
      <c r="BJ17" s="41" t="s">
        <v>231</v>
      </c>
      <c r="BK17" s="41" t="s">
        <v>231</v>
      </c>
      <c r="BL17" s="41" t="s">
        <v>231</v>
      </c>
      <c r="BM17" s="41" t="s">
        <v>231</v>
      </c>
      <c r="BN17" s="41" t="s">
        <v>231</v>
      </c>
      <c r="BO17" s="41" t="s">
        <v>231</v>
      </c>
      <c r="BP17" s="41" t="s">
        <v>231</v>
      </c>
      <c r="BQ17" s="41" t="s">
        <v>231</v>
      </c>
      <c r="BR17" s="41" t="s">
        <v>231</v>
      </c>
      <c r="BS17" s="41" t="s">
        <v>231</v>
      </c>
      <c r="BT17" s="41" t="s">
        <v>231</v>
      </c>
      <c r="BU17" s="41" t="s">
        <v>232</v>
      </c>
      <c r="BV17" s="41" t="s">
        <v>231</v>
      </c>
      <c r="BW17" s="41" t="s">
        <v>231</v>
      </c>
    </row>
    <row r="18" spans="1:75" x14ac:dyDescent="0.2">
      <c r="A18" s="85" t="s">
        <v>784</v>
      </c>
      <c r="B18" s="84" t="str">
        <f>VLOOKUP(M18,'APAC Dump'!D:D,1,0)</f>
        <v>SGCTCTILXSAN1P</v>
      </c>
      <c r="C18" s="84" t="e">
        <f>VLOOKUP(M18,'EMEA Dump'!D:D,1,0)</f>
        <v>#N/A</v>
      </c>
      <c r="D18" s="84" t="e">
        <f>VLOOKUP(M18,'NAM Dump'!E:E,1,0)</f>
        <v>#N/A</v>
      </c>
      <c r="F18" s="79" t="s">
        <v>39</v>
      </c>
      <c r="G18" s="85" t="s">
        <v>741</v>
      </c>
      <c r="H18" s="85"/>
      <c r="I18" s="85"/>
      <c r="J18" s="85"/>
      <c r="K18" s="85" t="s">
        <v>741</v>
      </c>
      <c r="L18" s="149"/>
      <c r="M18" s="85" t="s">
        <v>784</v>
      </c>
      <c r="N18" s="85" t="s">
        <v>785</v>
      </c>
      <c r="O18" s="85" t="s">
        <v>767</v>
      </c>
      <c r="P18" s="85" t="s">
        <v>768</v>
      </c>
      <c r="Q18" s="85" t="s">
        <v>746</v>
      </c>
      <c r="R18" s="85" t="s">
        <v>769</v>
      </c>
      <c r="T18" s="41" t="s">
        <v>231</v>
      </c>
      <c r="U18" s="41" t="s">
        <v>231</v>
      </c>
      <c r="V18" s="41" t="s">
        <v>231</v>
      </c>
      <c r="X18" s="41" t="s">
        <v>232</v>
      </c>
      <c r="Y18" s="41" t="s">
        <v>232</v>
      </c>
      <c r="Z18" s="41" t="s">
        <v>232</v>
      </c>
      <c r="AA18" s="41" t="s">
        <v>232</v>
      </c>
      <c r="AB18" s="41" t="s">
        <v>232</v>
      </c>
      <c r="AC18" s="41" t="s">
        <v>232</v>
      </c>
      <c r="AF18" s="41" t="s">
        <v>231</v>
      </c>
      <c r="AG18" s="41" t="s">
        <v>231</v>
      </c>
      <c r="AH18" s="41" t="s">
        <v>231</v>
      </c>
      <c r="AJ18" s="41" t="s">
        <v>231</v>
      </c>
      <c r="AK18" s="41" t="s">
        <v>231</v>
      </c>
      <c r="AL18" s="41" t="s">
        <v>231</v>
      </c>
      <c r="AM18" s="41" t="s">
        <v>231</v>
      </c>
      <c r="AN18" s="41" t="s">
        <v>231</v>
      </c>
      <c r="AO18" s="41" t="s">
        <v>231</v>
      </c>
      <c r="AR18" s="41" t="s">
        <v>231</v>
      </c>
      <c r="AS18" s="41" t="s">
        <v>231</v>
      </c>
      <c r="AT18" s="41" t="s">
        <v>231</v>
      </c>
      <c r="AU18" s="41" t="s">
        <v>231</v>
      </c>
      <c r="AV18" s="41" t="s">
        <v>231</v>
      </c>
      <c r="AW18" s="41" t="s">
        <v>231</v>
      </c>
      <c r="AX18" s="41" t="s">
        <v>231</v>
      </c>
      <c r="AY18" s="41" t="s">
        <v>231</v>
      </c>
      <c r="AZ18" s="41" t="s">
        <v>231</v>
      </c>
      <c r="BA18" s="41" t="s">
        <v>231</v>
      </c>
      <c r="BC18" s="41" t="s">
        <v>231</v>
      </c>
      <c r="BD18" s="41" t="s">
        <v>231</v>
      </c>
      <c r="BE18" s="41" t="s">
        <v>231</v>
      </c>
      <c r="BF18" s="41" t="s">
        <v>231</v>
      </c>
      <c r="BG18" s="41" t="s">
        <v>231</v>
      </c>
      <c r="BH18" s="41" t="s">
        <v>231</v>
      </c>
      <c r="BI18" s="41" t="s">
        <v>231</v>
      </c>
      <c r="BJ18" s="41" t="s">
        <v>231</v>
      </c>
      <c r="BK18" s="41" t="s">
        <v>231</v>
      </c>
      <c r="BL18" s="41" t="s">
        <v>231</v>
      </c>
      <c r="BM18" s="41" t="s">
        <v>231</v>
      </c>
      <c r="BN18" s="41" t="s">
        <v>231</v>
      </c>
      <c r="BO18" s="41" t="s">
        <v>231</v>
      </c>
      <c r="BP18" s="41" t="s">
        <v>231</v>
      </c>
      <c r="BQ18" s="41" t="s">
        <v>231</v>
      </c>
      <c r="BR18" s="41" t="s">
        <v>231</v>
      </c>
      <c r="BS18" s="41" t="s">
        <v>231</v>
      </c>
      <c r="BT18" s="41" t="s">
        <v>231</v>
      </c>
      <c r="BU18" s="41" t="s">
        <v>232</v>
      </c>
      <c r="BV18" s="41" t="s">
        <v>231</v>
      </c>
      <c r="BW18" s="41" t="s">
        <v>231</v>
      </c>
    </row>
    <row r="19" spans="1:75" x14ac:dyDescent="0.2">
      <c r="A19" s="85" t="s">
        <v>786</v>
      </c>
      <c r="B19" s="84" t="str">
        <f>VLOOKUP(M19,'APAC Dump'!D:D,1,0)</f>
        <v>SGCTCTILXSAN2P</v>
      </c>
      <c r="C19" s="84" t="e">
        <f>VLOOKUP(M19,'EMEA Dump'!D:D,1,0)</f>
        <v>#N/A</v>
      </c>
      <c r="D19" s="84" t="e">
        <f>VLOOKUP(M19,'NAM Dump'!E:E,1,0)</f>
        <v>#N/A</v>
      </c>
      <c r="F19" s="79" t="s">
        <v>39</v>
      </c>
      <c r="G19" s="85" t="s">
        <v>741</v>
      </c>
      <c r="H19" s="85"/>
      <c r="I19" s="85"/>
      <c r="J19" s="85"/>
      <c r="K19" s="85" t="s">
        <v>741</v>
      </c>
      <c r="L19" s="149"/>
      <c r="M19" s="85" t="s">
        <v>786</v>
      </c>
      <c r="N19" s="85" t="s">
        <v>787</v>
      </c>
      <c r="O19" s="85" t="s">
        <v>767</v>
      </c>
      <c r="P19" s="85" t="s">
        <v>768</v>
      </c>
      <c r="Q19" s="85" t="s">
        <v>746</v>
      </c>
      <c r="R19" s="85" t="s">
        <v>769</v>
      </c>
      <c r="T19" s="41" t="s">
        <v>231</v>
      </c>
      <c r="U19" s="41" t="s">
        <v>231</v>
      </c>
      <c r="V19" s="41" t="s">
        <v>231</v>
      </c>
      <c r="X19" s="41" t="s">
        <v>232</v>
      </c>
      <c r="Y19" s="41" t="s">
        <v>232</v>
      </c>
      <c r="Z19" s="41" t="s">
        <v>232</v>
      </c>
      <c r="AA19" s="41" t="s">
        <v>232</v>
      </c>
      <c r="AB19" s="41" t="s">
        <v>232</v>
      </c>
      <c r="AC19" s="41" t="s">
        <v>232</v>
      </c>
      <c r="AF19" s="41" t="s">
        <v>231</v>
      </c>
      <c r="AG19" s="41" t="s">
        <v>231</v>
      </c>
      <c r="AH19" s="41" t="s">
        <v>231</v>
      </c>
      <c r="AJ19" s="41" t="s">
        <v>231</v>
      </c>
      <c r="AK19" s="41" t="s">
        <v>231</v>
      </c>
      <c r="AL19" s="41" t="s">
        <v>231</v>
      </c>
      <c r="AM19" s="41" t="s">
        <v>231</v>
      </c>
      <c r="AN19" s="41" t="s">
        <v>231</v>
      </c>
      <c r="AO19" s="41" t="s">
        <v>231</v>
      </c>
      <c r="AR19" s="41" t="s">
        <v>231</v>
      </c>
      <c r="AS19" s="41" t="s">
        <v>231</v>
      </c>
      <c r="AT19" s="41" t="s">
        <v>231</v>
      </c>
      <c r="AU19" s="41" t="s">
        <v>231</v>
      </c>
      <c r="AV19" s="41" t="s">
        <v>231</v>
      </c>
      <c r="AW19" s="41" t="s">
        <v>231</v>
      </c>
      <c r="AX19" s="41" t="s">
        <v>231</v>
      </c>
      <c r="AY19" s="41" t="s">
        <v>231</v>
      </c>
      <c r="AZ19" s="41" t="s">
        <v>231</v>
      </c>
      <c r="BA19" s="41" t="s">
        <v>231</v>
      </c>
      <c r="BC19" s="41" t="s">
        <v>231</v>
      </c>
      <c r="BD19" s="41" t="s">
        <v>231</v>
      </c>
      <c r="BE19" s="41" t="s">
        <v>231</v>
      </c>
      <c r="BF19" s="41" t="s">
        <v>231</v>
      </c>
      <c r="BG19" s="41" t="s">
        <v>231</v>
      </c>
      <c r="BH19" s="41" t="s">
        <v>231</v>
      </c>
      <c r="BI19" s="41" t="s">
        <v>231</v>
      </c>
      <c r="BJ19" s="41" t="s">
        <v>231</v>
      </c>
      <c r="BK19" s="41" t="s">
        <v>231</v>
      </c>
      <c r="BL19" s="41" t="s">
        <v>231</v>
      </c>
      <c r="BM19" s="41" t="s">
        <v>231</v>
      </c>
      <c r="BN19" s="41" t="s">
        <v>231</v>
      </c>
      <c r="BO19" s="41" t="s">
        <v>231</v>
      </c>
      <c r="BP19" s="41" t="s">
        <v>231</v>
      </c>
      <c r="BQ19" s="41" t="s">
        <v>231</v>
      </c>
      <c r="BR19" s="41" t="s">
        <v>231</v>
      </c>
      <c r="BS19" s="41" t="s">
        <v>231</v>
      </c>
      <c r="BT19" s="41" t="s">
        <v>231</v>
      </c>
      <c r="BU19" s="41" t="s">
        <v>232</v>
      </c>
      <c r="BV19" s="41" t="s">
        <v>231</v>
      </c>
      <c r="BW19" s="41" t="s">
        <v>231</v>
      </c>
    </row>
    <row r="20" spans="1:75" x14ac:dyDescent="0.2">
      <c r="A20" s="85" t="s">
        <v>788</v>
      </c>
      <c r="B20" s="84" t="str">
        <f>VLOOKUP(M20,'APAC Dump'!D:D,1,0)</f>
        <v>SLIXIP167</v>
      </c>
      <c r="C20" s="84" t="e">
        <f>VLOOKUP(M20,'EMEA Dump'!D:D,1,0)</f>
        <v>#N/A</v>
      </c>
      <c r="D20" s="84" t="e">
        <f>VLOOKUP(M20,'NAM Dump'!E:E,1,0)</f>
        <v>#N/A</v>
      </c>
      <c r="F20" s="79" t="s">
        <v>39</v>
      </c>
      <c r="G20" s="85" t="s">
        <v>741</v>
      </c>
      <c r="H20" s="85"/>
      <c r="I20" s="85"/>
      <c r="J20" s="85"/>
      <c r="K20" s="85" t="s">
        <v>741</v>
      </c>
      <c r="L20" s="149"/>
      <c r="M20" s="85" t="s">
        <v>788</v>
      </c>
      <c r="N20" s="85" t="s">
        <v>789</v>
      </c>
      <c r="O20" s="85" t="s">
        <v>767</v>
      </c>
      <c r="P20" s="85" t="s">
        <v>768</v>
      </c>
      <c r="Q20" s="85" t="s">
        <v>746</v>
      </c>
      <c r="R20" s="85" t="s">
        <v>769</v>
      </c>
      <c r="T20" s="41" t="s">
        <v>231</v>
      </c>
      <c r="U20" s="41" t="s">
        <v>231</v>
      </c>
      <c r="V20" s="41" t="s">
        <v>231</v>
      </c>
      <c r="X20" s="41" t="s">
        <v>232</v>
      </c>
      <c r="Y20" s="41" t="s">
        <v>232</v>
      </c>
      <c r="Z20" s="41" t="s">
        <v>232</v>
      </c>
      <c r="AA20" s="41" t="s">
        <v>232</v>
      </c>
      <c r="AB20" s="41" t="s">
        <v>232</v>
      </c>
      <c r="AC20" s="41" t="s">
        <v>232</v>
      </c>
      <c r="AF20" s="41" t="s">
        <v>231</v>
      </c>
      <c r="AG20" s="41" t="s">
        <v>231</v>
      </c>
      <c r="AH20" s="41" t="s">
        <v>231</v>
      </c>
      <c r="AJ20" s="41" t="s">
        <v>231</v>
      </c>
      <c r="AK20" s="41" t="s">
        <v>231</v>
      </c>
      <c r="AL20" s="41" t="s">
        <v>231</v>
      </c>
      <c r="AM20" s="41" t="s">
        <v>231</v>
      </c>
      <c r="AN20" s="41" t="s">
        <v>231</v>
      </c>
      <c r="AO20" s="41" t="s">
        <v>231</v>
      </c>
      <c r="AR20" s="41" t="s">
        <v>231</v>
      </c>
      <c r="AS20" s="41" t="s">
        <v>231</v>
      </c>
      <c r="AT20" s="41" t="s">
        <v>231</v>
      </c>
      <c r="AU20" s="41" t="s">
        <v>231</v>
      </c>
      <c r="AV20" s="41" t="s">
        <v>231</v>
      </c>
      <c r="AW20" s="41" t="s">
        <v>231</v>
      </c>
      <c r="AX20" s="41" t="s">
        <v>231</v>
      </c>
      <c r="AY20" s="41" t="s">
        <v>231</v>
      </c>
      <c r="AZ20" s="41" t="s">
        <v>231</v>
      </c>
      <c r="BA20" s="41" t="s">
        <v>231</v>
      </c>
      <c r="BC20" s="41" t="s">
        <v>231</v>
      </c>
      <c r="BD20" s="41" t="s">
        <v>231</v>
      </c>
      <c r="BE20" s="41" t="s">
        <v>231</v>
      </c>
      <c r="BF20" s="41" t="s">
        <v>231</v>
      </c>
      <c r="BG20" s="41" t="s">
        <v>231</v>
      </c>
      <c r="BH20" s="41" t="s">
        <v>231</v>
      </c>
      <c r="BI20" s="41" t="s">
        <v>231</v>
      </c>
      <c r="BJ20" s="41" t="s">
        <v>231</v>
      </c>
      <c r="BK20" s="41" t="s">
        <v>231</v>
      </c>
      <c r="BL20" s="41" t="s">
        <v>231</v>
      </c>
      <c r="BM20" s="41" t="s">
        <v>231</v>
      </c>
      <c r="BN20" s="41" t="s">
        <v>231</v>
      </c>
      <c r="BO20" s="41" t="s">
        <v>231</v>
      </c>
      <c r="BP20" s="41" t="s">
        <v>231</v>
      </c>
      <c r="BQ20" s="41" t="s">
        <v>231</v>
      </c>
      <c r="BR20" s="41" t="s">
        <v>231</v>
      </c>
      <c r="BS20" s="41" t="s">
        <v>231</v>
      </c>
      <c r="BT20" s="41" t="s">
        <v>231</v>
      </c>
      <c r="BU20" s="41" t="s">
        <v>232</v>
      </c>
      <c r="BV20" s="41" t="s">
        <v>231</v>
      </c>
      <c r="BW20" s="41" t="s">
        <v>231</v>
      </c>
    </row>
    <row r="21" spans="1:75" x14ac:dyDescent="0.2">
      <c r="A21" s="85" t="s">
        <v>790</v>
      </c>
      <c r="B21" s="84" t="str">
        <f>VLOOKUP(M21,'APAC Dump'!D:D,1,0)</f>
        <v>SLIXIP168</v>
      </c>
      <c r="C21" s="84" t="e">
        <f>VLOOKUP(M21,'EMEA Dump'!D:D,1,0)</f>
        <v>#N/A</v>
      </c>
      <c r="D21" s="84" t="e">
        <f>VLOOKUP(M21,'NAM Dump'!E:E,1,0)</f>
        <v>#N/A</v>
      </c>
      <c r="F21" s="79" t="s">
        <v>39</v>
      </c>
      <c r="G21" s="85" t="s">
        <v>741</v>
      </c>
      <c r="H21" s="85"/>
      <c r="I21" s="85"/>
      <c r="J21" s="85"/>
      <c r="K21" s="85" t="s">
        <v>741</v>
      </c>
      <c r="L21" s="149"/>
      <c r="M21" s="85" t="s">
        <v>790</v>
      </c>
      <c r="N21" s="85" t="s">
        <v>791</v>
      </c>
      <c r="O21" s="85" t="s">
        <v>767</v>
      </c>
      <c r="P21" s="85" t="s">
        <v>768</v>
      </c>
      <c r="Q21" s="85" t="s">
        <v>746</v>
      </c>
      <c r="R21" s="85" t="s">
        <v>769</v>
      </c>
      <c r="T21" s="41" t="s">
        <v>231</v>
      </c>
      <c r="U21" s="41" t="s">
        <v>231</v>
      </c>
      <c r="V21" s="41" t="s">
        <v>231</v>
      </c>
      <c r="X21" s="41" t="s">
        <v>232</v>
      </c>
      <c r="Y21" s="41" t="s">
        <v>232</v>
      </c>
      <c r="Z21" s="41" t="s">
        <v>232</v>
      </c>
      <c r="AA21" s="41" t="s">
        <v>232</v>
      </c>
      <c r="AB21" s="41" t="s">
        <v>232</v>
      </c>
      <c r="AC21" s="41" t="s">
        <v>232</v>
      </c>
      <c r="AF21" s="41" t="s">
        <v>231</v>
      </c>
      <c r="AG21" s="41" t="s">
        <v>231</v>
      </c>
      <c r="AH21" s="41" t="s">
        <v>231</v>
      </c>
      <c r="AJ21" s="41" t="s">
        <v>231</v>
      </c>
      <c r="AK21" s="41" t="s">
        <v>231</v>
      </c>
      <c r="AL21" s="41" t="s">
        <v>231</v>
      </c>
      <c r="AM21" s="41" t="s">
        <v>231</v>
      </c>
      <c r="AN21" s="41" t="s">
        <v>231</v>
      </c>
      <c r="AO21" s="41" t="s">
        <v>231</v>
      </c>
      <c r="AR21" s="41" t="s">
        <v>231</v>
      </c>
      <c r="AS21" s="41" t="s">
        <v>231</v>
      </c>
      <c r="AT21" s="41" t="s">
        <v>231</v>
      </c>
      <c r="AU21" s="41" t="s">
        <v>231</v>
      </c>
      <c r="AV21" s="41" t="s">
        <v>231</v>
      </c>
      <c r="AW21" s="41" t="s">
        <v>231</v>
      </c>
      <c r="AX21" s="41" t="s">
        <v>231</v>
      </c>
      <c r="AY21" s="41" t="s">
        <v>231</v>
      </c>
      <c r="AZ21" s="41" t="s">
        <v>231</v>
      </c>
      <c r="BA21" s="41" t="s">
        <v>231</v>
      </c>
      <c r="BC21" s="41" t="s">
        <v>231</v>
      </c>
      <c r="BD21" s="41" t="s">
        <v>231</v>
      </c>
      <c r="BE21" s="41" t="s">
        <v>231</v>
      </c>
      <c r="BF21" s="41" t="s">
        <v>231</v>
      </c>
      <c r="BG21" s="41" t="s">
        <v>231</v>
      </c>
      <c r="BH21" s="41" t="s">
        <v>231</v>
      </c>
      <c r="BI21" s="41" t="s">
        <v>231</v>
      </c>
      <c r="BJ21" s="41" t="s">
        <v>231</v>
      </c>
      <c r="BK21" s="41" t="s">
        <v>231</v>
      </c>
      <c r="BL21" s="41" t="s">
        <v>231</v>
      </c>
      <c r="BM21" s="41" t="s">
        <v>231</v>
      </c>
      <c r="BN21" s="41" t="s">
        <v>231</v>
      </c>
      <c r="BO21" s="41" t="s">
        <v>231</v>
      </c>
      <c r="BP21" s="41" t="s">
        <v>231</v>
      </c>
      <c r="BQ21" s="41" t="s">
        <v>231</v>
      </c>
      <c r="BR21" s="41" t="s">
        <v>231</v>
      </c>
      <c r="BS21" s="41" t="s">
        <v>231</v>
      </c>
      <c r="BT21" s="41" t="s">
        <v>231</v>
      </c>
      <c r="BU21" s="41" t="s">
        <v>232</v>
      </c>
      <c r="BV21" s="41" t="s">
        <v>231</v>
      </c>
      <c r="BW21" s="41" t="s">
        <v>231</v>
      </c>
    </row>
    <row r="22" spans="1:75" x14ac:dyDescent="0.2">
      <c r="A22" s="85" t="s">
        <v>792</v>
      </c>
      <c r="B22" s="84" t="str">
        <f>VLOOKUP(M22,'APAC Dump'!D:D,1,0)</f>
        <v>HLIXIU634</v>
      </c>
      <c r="C22" s="84" t="e">
        <f>VLOOKUP(M22,'EMEA Dump'!D:D,1,0)</f>
        <v>#N/A</v>
      </c>
      <c r="D22" s="84" t="e">
        <f>VLOOKUP(M22,'NAM Dump'!E:E,1,0)</f>
        <v>#N/A</v>
      </c>
      <c r="F22" s="79" t="s">
        <v>39</v>
      </c>
      <c r="G22" s="85" t="s">
        <v>750</v>
      </c>
      <c r="H22" s="85"/>
      <c r="I22" s="85"/>
      <c r="J22" s="85"/>
      <c r="K22" s="85" t="s">
        <v>751</v>
      </c>
      <c r="L22" s="149"/>
      <c r="M22" s="85" t="s">
        <v>792</v>
      </c>
      <c r="N22" s="85" t="s">
        <v>793</v>
      </c>
      <c r="O22" s="85" t="s">
        <v>767</v>
      </c>
      <c r="P22" s="85" t="s">
        <v>768</v>
      </c>
      <c r="Q22" s="85" t="s">
        <v>781</v>
      </c>
      <c r="R22" s="85" t="s">
        <v>769</v>
      </c>
      <c r="T22" s="41" t="s">
        <v>231</v>
      </c>
      <c r="U22" s="41" t="s">
        <v>231</v>
      </c>
      <c r="V22" s="41" t="s">
        <v>231</v>
      </c>
      <c r="X22" s="41" t="s">
        <v>232</v>
      </c>
      <c r="Y22" s="41" t="s">
        <v>232</v>
      </c>
      <c r="Z22" s="41" t="s">
        <v>232</v>
      </c>
      <c r="AA22" s="41" t="s">
        <v>232</v>
      </c>
      <c r="AB22" s="41" t="s">
        <v>232</v>
      </c>
      <c r="AC22" s="41" t="s">
        <v>232</v>
      </c>
      <c r="AF22" s="41" t="s">
        <v>231</v>
      </c>
      <c r="AG22" s="41" t="s">
        <v>231</v>
      </c>
      <c r="AH22" s="41" t="s">
        <v>231</v>
      </c>
      <c r="AJ22" s="41" t="s">
        <v>231</v>
      </c>
      <c r="AK22" s="41" t="s">
        <v>231</v>
      </c>
      <c r="AL22" s="41" t="s">
        <v>231</v>
      </c>
      <c r="AM22" s="41" t="s">
        <v>231</v>
      </c>
      <c r="AN22" s="41" t="s">
        <v>231</v>
      </c>
      <c r="AO22" s="41" t="s">
        <v>231</v>
      </c>
      <c r="AR22" s="41" t="s">
        <v>231</v>
      </c>
      <c r="AS22" s="41" t="s">
        <v>231</v>
      </c>
      <c r="AT22" s="41" t="s">
        <v>231</v>
      </c>
      <c r="AU22" s="41" t="s">
        <v>231</v>
      </c>
      <c r="AV22" s="41" t="s">
        <v>231</v>
      </c>
      <c r="AW22" s="41" t="s">
        <v>231</v>
      </c>
      <c r="AX22" s="41" t="s">
        <v>231</v>
      </c>
      <c r="AY22" s="41" t="s">
        <v>231</v>
      </c>
      <c r="AZ22" s="41" t="s">
        <v>231</v>
      </c>
      <c r="BA22" s="41" t="s">
        <v>231</v>
      </c>
      <c r="BC22" s="41" t="s">
        <v>231</v>
      </c>
      <c r="BD22" s="41" t="s">
        <v>231</v>
      </c>
      <c r="BE22" s="41" t="s">
        <v>231</v>
      </c>
      <c r="BF22" s="41" t="s">
        <v>231</v>
      </c>
      <c r="BG22" s="41" t="s">
        <v>231</v>
      </c>
      <c r="BH22" s="41" t="s">
        <v>231</v>
      </c>
      <c r="BI22" s="41" t="s">
        <v>231</v>
      </c>
      <c r="BJ22" s="41" t="s">
        <v>231</v>
      </c>
      <c r="BK22" s="41" t="s">
        <v>231</v>
      </c>
      <c r="BL22" s="41" t="s">
        <v>231</v>
      </c>
      <c r="BM22" s="41" t="s">
        <v>231</v>
      </c>
      <c r="BN22" s="41" t="s">
        <v>231</v>
      </c>
      <c r="BO22" s="41" t="s">
        <v>231</v>
      </c>
      <c r="BP22" s="41" t="s">
        <v>231</v>
      </c>
      <c r="BQ22" s="41" t="s">
        <v>231</v>
      </c>
      <c r="BR22" s="41" t="s">
        <v>231</v>
      </c>
      <c r="BS22" s="41" t="s">
        <v>231</v>
      </c>
      <c r="BT22" s="41" t="s">
        <v>231</v>
      </c>
      <c r="BU22" s="41" t="s">
        <v>231</v>
      </c>
      <c r="BV22" s="41" t="s">
        <v>231</v>
      </c>
      <c r="BW22" s="41" t="s">
        <v>231</v>
      </c>
    </row>
    <row r="23" spans="1:75" x14ac:dyDescent="0.2">
      <c r="A23" s="85" t="s">
        <v>794</v>
      </c>
      <c r="B23" s="84" t="str">
        <f>VLOOKUP(M23,'APAC Dump'!D:D,1,0)</f>
        <v>HLIXIU633</v>
      </c>
      <c r="C23" s="84" t="e">
        <f>VLOOKUP(M23,'EMEA Dump'!D:D,1,0)</f>
        <v>#N/A</v>
      </c>
      <c r="D23" s="84" t="e">
        <f>VLOOKUP(M23,'NAM Dump'!E:E,1,0)</f>
        <v>#N/A</v>
      </c>
      <c r="F23" s="79" t="s">
        <v>39</v>
      </c>
      <c r="G23" s="85" t="s">
        <v>750</v>
      </c>
      <c r="H23" s="85"/>
      <c r="I23" s="85"/>
      <c r="J23" s="85"/>
      <c r="K23" s="85" t="s">
        <v>773</v>
      </c>
      <c r="L23" s="149"/>
      <c r="M23" s="85" t="s">
        <v>794</v>
      </c>
      <c r="N23" s="85" t="s">
        <v>795</v>
      </c>
      <c r="O23" s="85" t="s">
        <v>767</v>
      </c>
      <c r="P23" s="85" t="s">
        <v>768</v>
      </c>
      <c r="Q23" s="85" t="s">
        <v>781</v>
      </c>
      <c r="R23" s="85" t="s">
        <v>769</v>
      </c>
      <c r="T23" s="41" t="s">
        <v>231</v>
      </c>
      <c r="U23" s="41" t="s">
        <v>231</v>
      </c>
      <c r="V23" s="41" t="s">
        <v>231</v>
      </c>
      <c r="X23" s="41" t="s">
        <v>232</v>
      </c>
      <c r="Y23" s="41" t="s">
        <v>232</v>
      </c>
      <c r="Z23" s="41" t="s">
        <v>232</v>
      </c>
      <c r="AA23" s="41" t="s">
        <v>232</v>
      </c>
      <c r="AB23" s="41" t="s">
        <v>232</v>
      </c>
      <c r="AC23" s="41" t="s">
        <v>232</v>
      </c>
      <c r="AF23" s="41" t="s">
        <v>231</v>
      </c>
      <c r="AG23" s="41" t="s">
        <v>231</v>
      </c>
      <c r="AH23" s="41" t="s">
        <v>231</v>
      </c>
      <c r="AJ23" s="41" t="s">
        <v>231</v>
      </c>
      <c r="AK23" s="41" t="s">
        <v>231</v>
      </c>
      <c r="AL23" s="41" t="s">
        <v>231</v>
      </c>
      <c r="AM23" s="41" t="s">
        <v>231</v>
      </c>
      <c r="AN23" s="41" t="s">
        <v>231</v>
      </c>
      <c r="AO23" s="41" t="s">
        <v>231</v>
      </c>
      <c r="AR23" s="41" t="s">
        <v>231</v>
      </c>
      <c r="AS23" s="41" t="s">
        <v>231</v>
      </c>
      <c r="AT23" s="41" t="s">
        <v>231</v>
      </c>
      <c r="AU23" s="41" t="s">
        <v>231</v>
      </c>
      <c r="AV23" s="41" t="s">
        <v>231</v>
      </c>
      <c r="AW23" s="41" t="s">
        <v>231</v>
      </c>
      <c r="AX23" s="41" t="s">
        <v>231</v>
      </c>
      <c r="AY23" s="41" t="s">
        <v>231</v>
      </c>
      <c r="AZ23" s="41" t="s">
        <v>231</v>
      </c>
      <c r="BA23" s="41" t="s">
        <v>231</v>
      </c>
      <c r="BC23" s="41" t="s">
        <v>231</v>
      </c>
      <c r="BD23" s="41" t="s">
        <v>231</v>
      </c>
      <c r="BE23" s="41" t="s">
        <v>231</v>
      </c>
      <c r="BF23" s="41" t="s">
        <v>231</v>
      </c>
      <c r="BG23" s="41" t="s">
        <v>231</v>
      </c>
      <c r="BH23" s="41" t="s">
        <v>231</v>
      </c>
      <c r="BI23" s="41" t="s">
        <v>231</v>
      </c>
      <c r="BJ23" s="41" t="s">
        <v>231</v>
      </c>
      <c r="BK23" s="41" t="s">
        <v>231</v>
      </c>
      <c r="BL23" s="41" t="s">
        <v>231</v>
      </c>
      <c r="BM23" s="41" t="s">
        <v>231</v>
      </c>
      <c r="BN23" s="41" t="s">
        <v>231</v>
      </c>
      <c r="BO23" s="41" t="s">
        <v>231</v>
      </c>
      <c r="BP23" s="41" t="s">
        <v>231</v>
      </c>
      <c r="BQ23" s="41" t="s">
        <v>231</v>
      </c>
      <c r="BR23" s="41" t="s">
        <v>231</v>
      </c>
      <c r="BS23" s="41" t="s">
        <v>231</v>
      </c>
      <c r="BT23" s="41" t="s">
        <v>231</v>
      </c>
      <c r="BU23" s="41" t="s">
        <v>231</v>
      </c>
      <c r="BV23" s="41" t="s">
        <v>231</v>
      </c>
      <c r="BW23" s="41" t="s">
        <v>231</v>
      </c>
    </row>
    <row r="24" spans="1:75" x14ac:dyDescent="0.2">
      <c r="A24" s="85" t="s">
        <v>796</v>
      </c>
      <c r="B24" s="84" t="str">
        <f>VLOOKUP(M24,'APAC Dump'!D:D,1,0)</f>
        <v>APACSGU4V03</v>
      </c>
      <c r="C24" s="84" t="e">
        <f>VLOOKUP(M24,'EMEA Dump'!D:D,1,0)</f>
        <v>#N/A</v>
      </c>
      <c r="D24" s="84" t="e">
        <f>VLOOKUP(M24,'NAM Dump'!E:E,1,0)</f>
        <v>#N/A</v>
      </c>
      <c r="F24" s="79" t="s">
        <v>39</v>
      </c>
      <c r="G24" s="85" t="s">
        <v>741</v>
      </c>
      <c r="H24" s="79"/>
      <c r="I24" s="79"/>
      <c r="J24" s="79"/>
      <c r="K24" s="85" t="s">
        <v>741</v>
      </c>
      <c r="L24" s="149"/>
      <c r="M24" s="85" t="s">
        <v>796</v>
      </c>
      <c r="N24" s="85" t="s">
        <v>797</v>
      </c>
      <c r="O24" s="85" t="s">
        <v>745</v>
      </c>
      <c r="P24" s="85" t="s">
        <v>798</v>
      </c>
      <c r="Q24" s="85" t="s">
        <v>746</v>
      </c>
      <c r="R24" s="85" t="s">
        <v>747</v>
      </c>
      <c r="T24" s="41" t="s">
        <v>231</v>
      </c>
      <c r="U24" s="41" t="s">
        <v>231</v>
      </c>
      <c r="V24" s="41" t="s">
        <v>231</v>
      </c>
      <c r="X24" s="41" t="s">
        <v>232</v>
      </c>
      <c r="Y24" s="41" t="s">
        <v>232</v>
      </c>
      <c r="Z24" s="41" t="s">
        <v>232</v>
      </c>
      <c r="AA24" s="41" t="s">
        <v>232</v>
      </c>
      <c r="AB24" s="41" t="s">
        <v>232</v>
      </c>
      <c r="AC24" s="41" t="s">
        <v>232</v>
      </c>
      <c r="AF24" s="41" t="s">
        <v>231</v>
      </c>
      <c r="AG24" s="41" t="s">
        <v>231</v>
      </c>
      <c r="AH24" s="41" t="s">
        <v>231</v>
      </c>
      <c r="AJ24" s="41" t="s">
        <v>231</v>
      </c>
      <c r="AK24" s="41" t="s">
        <v>231</v>
      </c>
      <c r="AL24" s="41" t="s">
        <v>231</v>
      </c>
      <c r="AM24" s="41" t="s">
        <v>231</v>
      </c>
      <c r="AN24" s="41" t="s">
        <v>231</v>
      </c>
      <c r="AO24" s="41" t="s">
        <v>231</v>
      </c>
      <c r="AR24" s="41" t="s">
        <v>231</v>
      </c>
      <c r="AS24" s="41" t="s">
        <v>231</v>
      </c>
      <c r="AT24" s="41" t="s">
        <v>231</v>
      </c>
      <c r="AU24" s="41" t="s">
        <v>231</v>
      </c>
      <c r="AV24" s="41" t="s">
        <v>231</v>
      </c>
      <c r="AW24" s="41" t="s">
        <v>231</v>
      </c>
      <c r="AX24" s="41" t="s">
        <v>231</v>
      </c>
      <c r="AY24" s="41" t="s">
        <v>231</v>
      </c>
      <c r="AZ24" s="41" t="s">
        <v>231</v>
      </c>
      <c r="BA24" s="41" t="s">
        <v>231</v>
      </c>
      <c r="BC24" s="41" t="s">
        <v>231</v>
      </c>
      <c r="BD24" s="41" t="s">
        <v>231</v>
      </c>
      <c r="BE24" s="41" t="s">
        <v>231</v>
      </c>
      <c r="BF24" s="41" t="s">
        <v>231</v>
      </c>
      <c r="BG24" s="41" t="s">
        <v>231</v>
      </c>
      <c r="BH24" s="41" t="s">
        <v>231</v>
      </c>
      <c r="BI24" s="41" t="s">
        <v>231</v>
      </c>
      <c r="BJ24" s="41" t="s">
        <v>231</v>
      </c>
      <c r="BK24" s="41" t="s">
        <v>231</v>
      </c>
      <c r="BL24" s="41" t="s">
        <v>231</v>
      </c>
      <c r="BM24" s="41" t="s">
        <v>231</v>
      </c>
      <c r="BN24" s="41" t="s">
        <v>231</v>
      </c>
      <c r="BO24" s="41" t="s">
        <v>231</v>
      </c>
      <c r="BP24" s="41" t="s">
        <v>231</v>
      </c>
      <c r="BQ24" s="41" t="s">
        <v>231</v>
      </c>
      <c r="BR24" s="41" t="s">
        <v>231</v>
      </c>
      <c r="BS24" s="41" t="s">
        <v>231</v>
      </c>
      <c r="BT24" s="41" t="s">
        <v>231</v>
      </c>
      <c r="BU24" s="41" t="s">
        <v>232</v>
      </c>
      <c r="BV24" s="41" t="s">
        <v>231</v>
      </c>
      <c r="BW24" s="41" t="s">
        <v>231</v>
      </c>
    </row>
    <row r="25" spans="1:75" x14ac:dyDescent="0.2">
      <c r="A25" s="85" t="s">
        <v>799</v>
      </c>
      <c r="B25" s="84" t="str">
        <f>VLOOKUP(M25,'APAC Dump'!D:D,1,0)</f>
        <v>APACSGU4V04</v>
      </c>
      <c r="C25" s="84" t="e">
        <f>VLOOKUP(M25,'EMEA Dump'!D:D,1,0)</f>
        <v>#N/A</v>
      </c>
      <c r="D25" s="84" t="e">
        <f>VLOOKUP(M25,'NAM Dump'!E:E,1,0)</f>
        <v>#N/A</v>
      </c>
      <c r="F25" s="79" t="s">
        <v>39</v>
      </c>
      <c r="G25" s="85" t="s">
        <v>741</v>
      </c>
      <c r="H25" s="85"/>
      <c r="I25" s="85"/>
      <c r="J25" s="85"/>
      <c r="K25" s="85" t="s">
        <v>741</v>
      </c>
      <c r="L25" s="149"/>
      <c r="M25" s="85" t="s">
        <v>799</v>
      </c>
      <c r="N25" s="85" t="s">
        <v>800</v>
      </c>
      <c r="O25" s="85" t="s">
        <v>745</v>
      </c>
      <c r="P25" s="85" t="s">
        <v>798</v>
      </c>
      <c r="Q25" s="85" t="s">
        <v>746</v>
      </c>
      <c r="R25" s="85" t="s">
        <v>747</v>
      </c>
      <c r="T25" s="41" t="s">
        <v>231</v>
      </c>
      <c r="U25" s="41" t="s">
        <v>231</v>
      </c>
      <c r="V25" s="41" t="s">
        <v>231</v>
      </c>
      <c r="X25" s="41" t="s">
        <v>232</v>
      </c>
      <c r="Y25" s="41" t="s">
        <v>232</v>
      </c>
      <c r="Z25" s="41" t="s">
        <v>232</v>
      </c>
      <c r="AA25" s="41" t="s">
        <v>232</v>
      </c>
      <c r="AB25" s="41" t="s">
        <v>232</v>
      </c>
      <c r="AC25" s="41" t="s">
        <v>232</v>
      </c>
      <c r="AF25" s="41" t="s">
        <v>231</v>
      </c>
      <c r="AG25" s="41" t="s">
        <v>231</v>
      </c>
      <c r="AH25" s="41" t="s">
        <v>231</v>
      </c>
      <c r="AJ25" s="41" t="s">
        <v>231</v>
      </c>
      <c r="AK25" s="41" t="s">
        <v>231</v>
      </c>
      <c r="AL25" s="41" t="s">
        <v>231</v>
      </c>
      <c r="AM25" s="41" t="s">
        <v>231</v>
      </c>
      <c r="AN25" s="41" t="s">
        <v>231</v>
      </c>
      <c r="AO25" s="41" t="s">
        <v>231</v>
      </c>
      <c r="AR25" s="41" t="s">
        <v>231</v>
      </c>
      <c r="AS25" s="41" t="s">
        <v>231</v>
      </c>
      <c r="AT25" s="41" t="s">
        <v>231</v>
      </c>
      <c r="AU25" s="41" t="s">
        <v>231</v>
      </c>
      <c r="AV25" s="41" t="s">
        <v>231</v>
      </c>
      <c r="AW25" s="41" t="s">
        <v>231</v>
      </c>
      <c r="AX25" s="41" t="s">
        <v>231</v>
      </c>
      <c r="AY25" s="41" t="s">
        <v>231</v>
      </c>
      <c r="AZ25" s="41" t="s">
        <v>231</v>
      </c>
      <c r="BA25" s="41" t="s">
        <v>231</v>
      </c>
      <c r="BC25" s="41" t="s">
        <v>231</v>
      </c>
      <c r="BD25" s="41" t="s">
        <v>231</v>
      </c>
      <c r="BE25" s="41" t="s">
        <v>231</v>
      </c>
      <c r="BF25" s="41" t="s">
        <v>231</v>
      </c>
      <c r="BG25" s="41" t="s">
        <v>231</v>
      </c>
      <c r="BH25" s="41" t="s">
        <v>231</v>
      </c>
      <c r="BI25" s="41" t="s">
        <v>231</v>
      </c>
      <c r="BJ25" s="41" t="s">
        <v>231</v>
      </c>
      <c r="BK25" s="41" t="s">
        <v>231</v>
      </c>
      <c r="BL25" s="41" t="s">
        <v>231</v>
      </c>
      <c r="BM25" s="41" t="s">
        <v>231</v>
      </c>
      <c r="BN25" s="41" t="s">
        <v>231</v>
      </c>
      <c r="BO25" s="41" t="s">
        <v>231</v>
      </c>
      <c r="BP25" s="41" t="s">
        <v>231</v>
      </c>
      <c r="BQ25" s="41" t="s">
        <v>231</v>
      </c>
      <c r="BR25" s="41" t="s">
        <v>231</v>
      </c>
      <c r="BS25" s="41" t="s">
        <v>231</v>
      </c>
      <c r="BT25" s="41" t="s">
        <v>231</v>
      </c>
      <c r="BU25" s="41" t="s">
        <v>231</v>
      </c>
      <c r="BV25" s="41" t="s">
        <v>231</v>
      </c>
      <c r="BW25" s="41" t="s">
        <v>231</v>
      </c>
    </row>
    <row r="26" spans="1:75" x14ac:dyDescent="0.2">
      <c r="A26" s="85" t="s">
        <v>801</v>
      </c>
      <c r="B26" s="84" t="str">
        <f>VLOOKUP(M26,'APAC Dump'!D:D,1,0)</f>
        <v>APACHKASTU4V03</v>
      </c>
      <c r="C26" s="84" t="e">
        <f>VLOOKUP(M26,'EMEA Dump'!D:D,1,0)</f>
        <v>#N/A</v>
      </c>
      <c r="D26" s="84" t="e">
        <f>VLOOKUP(M26,'NAM Dump'!E:E,1,0)</f>
        <v>#N/A</v>
      </c>
      <c r="F26" s="79" t="s">
        <v>39</v>
      </c>
      <c r="G26" s="85" t="s">
        <v>750</v>
      </c>
      <c r="H26" s="85"/>
      <c r="I26" s="85"/>
      <c r="J26" s="85"/>
      <c r="K26" s="85" t="s">
        <v>751</v>
      </c>
      <c r="L26" s="149"/>
      <c r="M26" s="85" t="s">
        <v>801</v>
      </c>
      <c r="N26" s="85" t="s">
        <v>802</v>
      </c>
      <c r="O26" s="85" t="s">
        <v>745</v>
      </c>
      <c r="P26" s="85" t="s">
        <v>798</v>
      </c>
      <c r="Q26" s="85" t="s">
        <v>746</v>
      </c>
      <c r="R26" s="85" t="s">
        <v>747</v>
      </c>
      <c r="T26" s="41" t="s">
        <v>231</v>
      </c>
      <c r="U26" s="41" t="s">
        <v>231</v>
      </c>
      <c r="V26" s="41" t="s">
        <v>231</v>
      </c>
      <c r="X26" s="41" t="s">
        <v>232</v>
      </c>
      <c r="Y26" s="41" t="s">
        <v>232</v>
      </c>
      <c r="Z26" s="41" t="s">
        <v>232</v>
      </c>
      <c r="AA26" s="41" t="s">
        <v>232</v>
      </c>
      <c r="AB26" s="41" t="s">
        <v>232</v>
      </c>
      <c r="AC26" s="41" t="s">
        <v>232</v>
      </c>
      <c r="AF26" s="41" t="s">
        <v>231</v>
      </c>
      <c r="AG26" s="41" t="s">
        <v>231</v>
      </c>
      <c r="AH26" s="41" t="s">
        <v>231</v>
      </c>
      <c r="AJ26" s="41" t="s">
        <v>231</v>
      </c>
      <c r="AK26" s="41" t="s">
        <v>231</v>
      </c>
      <c r="AL26" s="41" t="s">
        <v>231</v>
      </c>
      <c r="AM26" s="41" t="s">
        <v>231</v>
      </c>
      <c r="AN26" s="41" t="s">
        <v>231</v>
      </c>
      <c r="AO26" s="41" t="s">
        <v>231</v>
      </c>
      <c r="AR26" s="41" t="s">
        <v>231</v>
      </c>
      <c r="AS26" s="41" t="s">
        <v>231</v>
      </c>
      <c r="AT26" s="41" t="s">
        <v>231</v>
      </c>
      <c r="AU26" s="41" t="s">
        <v>231</v>
      </c>
      <c r="AV26" s="41" t="s">
        <v>231</v>
      </c>
      <c r="AW26" s="41" t="s">
        <v>231</v>
      </c>
      <c r="AX26" s="41" t="s">
        <v>231</v>
      </c>
      <c r="AY26" s="41" t="s">
        <v>231</v>
      </c>
      <c r="AZ26" s="41" t="s">
        <v>231</v>
      </c>
      <c r="BA26" s="41" t="s">
        <v>231</v>
      </c>
      <c r="BC26" s="41" t="s">
        <v>231</v>
      </c>
      <c r="BD26" s="41" t="s">
        <v>231</v>
      </c>
      <c r="BE26" s="41" t="s">
        <v>231</v>
      </c>
      <c r="BF26" s="41" t="s">
        <v>231</v>
      </c>
      <c r="BG26" s="41" t="s">
        <v>231</v>
      </c>
      <c r="BH26" s="41" t="s">
        <v>231</v>
      </c>
      <c r="BI26" s="41" t="s">
        <v>231</v>
      </c>
      <c r="BJ26" s="41" t="s">
        <v>231</v>
      </c>
      <c r="BK26" s="41" t="s">
        <v>231</v>
      </c>
      <c r="BL26" s="41" t="s">
        <v>231</v>
      </c>
      <c r="BM26" s="41" t="s">
        <v>231</v>
      </c>
      <c r="BN26" s="41" t="s">
        <v>231</v>
      </c>
      <c r="BO26" s="41" t="s">
        <v>231</v>
      </c>
      <c r="BP26" s="41" t="s">
        <v>231</v>
      </c>
      <c r="BQ26" s="41" t="s">
        <v>231</v>
      </c>
      <c r="BR26" s="41" t="s">
        <v>231</v>
      </c>
      <c r="BS26" s="41" t="s">
        <v>231</v>
      </c>
      <c r="BT26" s="41" t="s">
        <v>231</v>
      </c>
      <c r="BU26" s="41" t="s">
        <v>232</v>
      </c>
      <c r="BV26" s="41" t="s">
        <v>231</v>
      </c>
      <c r="BW26" s="41" t="s">
        <v>231</v>
      </c>
    </row>
    <row r="27" spans="1:75" x14ac:dyDescent="0.2">
      <c r="A27" s="85" t="s">
        <v>803</v>
      </c>
      <c r="B27" s="84" t="str">
        <f>VLOOKUP(M27,'APAC Dump'!D:D,1,0)</f>
        <v>APACHKASTU4V04</v>
      </c>
      <c r="C27" s="84" t="e">
        <f>VLOOKUP(M27,'EMEA Dump'!D:D,1,0)</f>
        <v>#N/A</v>
      </c>
      <c r="D27" s="84" t="e">
        <f>VLOOKUP(M27,'NAM Dump'!E:E,1,0)</f>
        <v>#N/A</v>
      </c>
      <c r="F27" s="79" t="s">
        <v>39</v>
      </c>
      <c r="G27" s="85" t="s">
        <v>750</v>
      </c>
      <c r="H27" s="85"/>
      <c r="I27" s="85"/>
      <c r="J27" s="85"/>
      <c r="K27" s="85" t="s">
        <v>751</v>
      </c>
      <c r="L27" s="149"/>
      <c r="M27" s="85" t="s">
        <v>803</v>
      </c>
      <c r="N27" s="85" t="s">
        <v>804</v>
      </c>
      <c r="O27" s="85" t="s">
        <v>745</v>
      </c>
      <c r="P27" s="85" t="s">
        <v>798</v>
      </c>
      <c r="Q27" s="85" t="s">
        <v>746</v>
      </c>
      <c r="R27" s="85" t="s">
        <v>747</v>
      </c>
      <c r="T27" s="41" t="s">
        <v>231</v>
      </c>
      <c r="U27" s="41" t="s">
        <v>231</v>
      </c>
      <c r="V27" s="41" t="s">
        <v>231</v>
      </c>
      <c r="X27" s="41" t="s">
        <v>232</v>
      </c>
      <c r="Y27" s="41" t="s">
        <v>232</v>
      </c>
      <c r="Z27" s="41" t="s">
        <v>232</v>
      </c>
      <c r="AA27" s="41" t="s">
        <v>232</v>
      </c>
      <c r="AB27" s="41" t="s">
        <v>232</v>
      </c>
      <c r="AC27" s="41" t="s">
        <v>232</v>
      </c>
      <c r="AF27" s="41" t="s">
        <v>231</v>
      </c>
      <c r="AG27" s="41" t="s">
        <v>231</v>
      </c>
      <c r="AH27" s="41" t="s">
        <v>231</v>
      </c>
      <c r="AJ27" s="41" t="s">
        <v>231</v>
      </c>
      <c r="AK27" s="41" t="s">
        <v>231</v>
      </c>
      <c r="AL27" s="41" t="s">
        <v>231</v>
      </c>
      <c r="AM27" s="41" t="s">
        <v>231</v>
      </c>
      <c r="AN27" s="41" t="s">
        <v>231</v>
      </c>
      <c r="AO27" s="41" t="s">
        <v>231</v>
      </c>
      <c r="AR27" s="41" t="s">
        <v>231</v>
      </c>
      <c r="AS27" s="41" t="s">
        <v>231</v>
      </c>
      <c r="AT27" s="41" t="s">
        <v>231</v>
      </c>
      <c r="AU27" s="41" t="s">
        <v>231</v>
      </c>
      <c r="AV27" s="41" t="s">
        <v>231</v>
      </c>
      <c r="AW27" s="41" t="s">
        <v>231</v>
      </c>
      <c r="AX27" s="41" t="s">
        <v>231</v>
      </c>
      <c r="AY27" s="41" t="s">
        <v>231</v>
      </c>
      <c r="AZ27" s="41" t="s">
        <v>231</v>
      </c>
      <c r="BA27" s="41" t="s">
        <v>231</v>
      </c>
      <c r="BC27" s="41" t="s">
        <v>231</v>
      </c>
      <c r="BD27" s="41" t="s">
        <v>231</v>
      </c>
      <c r="BE27" s="41" t="s">
        <v>231</v>
      </c>
      <c r="BF27" s="41" t="s">
        <v>231</v>
      </c>
      <c r="BG27" s="41" t="s">
        <v>231</v>
      </c>
      <c r="BH27" s="41" t="s">
        <v>231</v>
      </c>
      <c r="BI27" s="41" t="s">
        <v>231</v>
      </c>
      <c r="BJ27" s="41" t="s">
        <v>231</v>
      </c>
      <c r="BK27" s="41" t="s">
        <v>231</v>
      </c>
      <c r="BL27" s="41" t="s">
        <v>231</v>
      </c>
      <c r="BM27" s="41" t="s">
        <v>231</v>
      </c>
      <c r="BN27" s="41" t="s">
        <v>231</v>
      </c>
      <c r="BO27" s="41" t="s">
        <v>231</v>
      </c>
      <c r="BP27" s="41" t="s">
        <v>231</v>
      </c>
      <c r="BQ27" s="41" t="s">
        <v>231</v>
      </c>
      <c r="BR27" s="41" t="s">
        <v>231</v>
      </c>
      <c r="BS27" s="41" t="s">
        <v>231</v>
      </c>
      <c r="BT27" s="41" t="s">
        <v>231</v>
      </c>
      <c r="BU27" s="41" t="s">
        <v>232</v>
      </c>
      <c r="BV27" s="41" t="s">
        <v>231</v>
      </c>
      <c r="BW27" s="41" t="s">
        <v>231</v>
      </c>
    </row>
    <row r="28" spans="1:75" x14ac:dyDescent="0.2">
      <c r="A28" s="85" t="s">
        <v>805</v>
      </c>
      <c r="B28" s="84" t="str">
        <f>VLOOKUP(M28,'APAC Dump'!D:D,1,0)</f>
        <v> APACHKIADU4V03</v>
      </c>
      <c r="C28" s="84" t="e">
        <f>VLOOKUP(M28,'EMEA Dump'!D:D,1,0)</f>
        <v>#N/A</v>
      </c>
      <c r="D28" s="84" t="e">
        <f>VLOOKUP(M28,'NAM Dump'!E:E,1,0)</f>
        <v>#N/A</v>
      </c>
      <c r="F28" s="79" t="s">
        <v>39</v>
      </c>
      <c r="G28" s="85" t="s">
        <v>750</v>
      </c>
      <c r="H28" s="85"/>
      <c r="I28" s="85"/>
      <c r="J28" s="85"/>
      <c r="K28" s="85" t="s">
        <v>773</v>
      </c>
      <c r="L28" s="149"/>
      <c r="M28" s="85" t="s">
        <v>805</v>
      </c>
      <c r="N28" s="85" t="s">
        <v>806</v>
      </c>
      <c r="O28" s="85" t="s">
        <v>745</v>
      </c>
      <c r="P28" s="85" t="s">
        <v>798</v>
      </c>
      <c r="Q28" s="85" t="s">
        <v>746</v>
      </c>
      <c r="R28" s="85" t="s">
        <v>747</v>
      </c>
      <c r="T28" s="41" t="s">
        <v>231</v>
      </c>
      <c r="U28" s="41" t="s">
        <v>231</v>
      </c>
      <c r="V28" s="41" t="s">
        <v>231</v>
      </c>
      <c r="X28" s="41" t="s">
        <v>232</v>
      </c>
      <c r="Y28" s="41" t="s">
        <v>232</v>
      </c>
      <c r="Z28" s="41" t="s">
        <v>232</v>
      </c>
      <c r="AA28" s="41" t="s">
        <v>232</v>
      </c>
      <c r="AB28" s="41" t="s">
        <v>232</v>
      </c>
      <c r="AC28" s="41" t="s">
        <v>232</v>
      </c>
      <c r="AF28" s="41" t="s">
        <v>231</v>
      </c>
      <c r="AG28" s="41" t="s">
        <v>231</v>
      </c>
      <c r="AH28" s="41" t="s">
        <v>231</v>
      </c>
      <c r="AJ28" s="41" t="s">
        <v>231</v>
      </c>
      <c r="AK28" s="41" t="s">
        <v>231</v>
      </c>
      <c r="AL28" s="41" t="s">
        <v>231</v>
      </c>
      <c r="AM28" s="41" t="s">
        <v>231</v>
      </c>
      <c r="AN28" s="41" t="s">
        <v>231</v>
      </c>
      <c r="AO28" s="41" t="s">
        <v>231</v>
      </c>
      <c r="AR28" s="41" t="s">
        <v>231</v>
      </c>
      <c r="AS28" s="41" t="s">
        <v>231</v>
      </c>
      <c r="AT28" s="41" t="s">
        <v>231</v>
      </c>
      <c r="AU28" s="41" t="s">
        <v>231</v>
      </c>
      <c r="AV28" s="41" t="s">
        <v>231</v>
      </c>
      <c r="AW28" s="41" t="s">
        <v>231</v>
      </c>
      <c r="AX28" s="41" t="s">
        <v>231</v>
      </c>
      <c r="AY28" s="41" t="s">
        <v>231</v>
      </c>
      <c r="AZ28" s="41" t="s">
        <v>231</v>
      </c>
      <c r="BA28" s="41" t="s">
        <v>231</v>
      </c>
      <c r="BC28" s="41" t="s">
        <v>231</v>
      </c>
      <c r="BD28" s="41" t="s">
        <v>231</v>
      </c>
      <c r="BE28" s="41" t="s">
        <v>231</v>
      </c>
      <c r="BF28" s="41" t="s">
        <v>231</v>
      </c>
      <c r="BG28" s="41" t="s">
        <v>231</v>
      </c>
      <c r="BH28" s="41" t="s">
        <v>231</v>
      </c>
      <c r="BI28" s="41" t="s">
        <v>231</v>
      </c>
      <c r="BJ28" s="41" t="s">
        <v>231</v>
      </c>
      <c r="BK28" s="41" t="s">
        <v>231</v>
      </c>
      <c r="BL28" s="41" t="s">
        <v>231</v>
      </c>
      <c r="BM28" s="41" t="s">
        <v>231</v>
      </c>
      <c r="BN28" s="41" t="s">
        <v>231</v>
      </c>
      <c r="BO28" s="41" t="s">
        <v>231</v>
      </c>
      <c r="BP28" s="41" t="s">
        <v>231</v>
      </c>
      <c r="BQ28" s="41" t="s">
        <v>231</v>
      </c>
      <c r="BR28" s="41" t="s">
        <v>231</v>
      </c>
      <c r="BS28" s="41" t="s">
        <v>231</v>
      </c>
      <c r="BT28" s="41" t="s">
        <v>231</v>
      </c>
      <c r="BU28" s="41" t="s">
        <v>232</v>
      </c>
      <c r="BV28" s="41" t="s">
        <v>231</v>
      </c>
      <c r="BW28" s="41" t="s">
        <v>231</v>
      </c>
    </row>
    <row r="29" spans="1:75" x14ac:dyDescent="0.2">
      <c r="A29" s="85" t="s">
        <v>807</v>
      </c>
      <c r="B29" s="84" t="str">
        <f>VLOOKUP(M29,'APAC Dump'!D:D,1,0)</f>
        <v> APACHKIADU4V04</v>
      </c>
      <c r="C29" s="84" t="e">
        <f>VLOOKUP(M29,'EMEA Dump'!D:D,1,0)</f>
        <v>#N/A</v>
      </c>
      <c r="D29" s="84" t="e">
        <f>VLOOKUP(M29,'NAM Dump'!E:E,1,0)</f>
        <v>#N/A</v>
      </c>
      <c r="F29" s="79" t="s">
        <v>39</v>
      </c>
      <c r="G29" s="85" t="s">
        <v>750</v>
      </c>
      <c r="H29" s="85"/>
      <c r="I29" s="85"/>
      <c r="J29" s="85"/>
      <c r="K29" s="85" t="s">
        <v>773</v>
      </c>
      <c r="L29" s="149"/>
      <c r="M29" s="85" t="s">
        <v>807</v>
      </c>
      <c r="N29" s="85" t="s">
        <v>808</v>
      </c>
      <c r="O29" s="85" t="s">
        <v>745</v>
      </c>
      <c r="P29" s="85" t="s">
        <v>798</v>
      </c>
      <c r="Q29" s="85" t="s">
        <v>746</v>
      </c>
      <c r="R29" s="85" t="s">
        <v>747</v>
      </c>
      <c r="T29" s="41" t="s">
        <v>231</v>
      </c>
      <c r="U29" s="41" t="s">
        <v>231</v>
      </c>
      <c r="V29" s="41" t="s">
        <v>231</v>
      </c>
      <c r="X29" s="41" t="s">
        <v>232</v>
      </c>
      <c r="Y29" s="41" t="s">
        <v>232</v>
      </c>
      <c r="Z29" s="41" t="s">
        <v>232</v>
      </c>
      <c r="AA29" s="41" t="s">
        <v>232</v>
      </c>
      <c r="AB29" s="41" t="s">
        <v>232</v>
      </c>
      <c r="AC29" s="41" t="s">
        <v>232</v>
      </c>
      <c r="AF29" s="41" t="s">
        <v>231</v>
      </c>
      <c r="AG29" s="41" t="s">
        <v>231</v>
      </c>
      <c r="AH29" s="41" t="s">
        <v>231</v>
      </c>
      <c r="AJ29" s="41" t="s">
        <v>231</v>
      </c>
      <c r="AK29" s="41" t="s">
        <v>231</v>
      </c>
      <c r="AL29" s="41" t="s">
        <v>231</v>
      </c>
      <c r="AM29" s="41" t="s">
        <v>231</v>
      </c>
      <c r="AN29" s="41" t="s">
        <v>231</v>
      </c>
      <c r="AO29" s="41" t="s">
        <v>231</v>
      </c>
      <c r="AR29" s="41" t="s">
        <v>231</v>
      </c>
      <c r="AS29" s="41" t="s">
        <v>231</v>
      </c>
      <c r="AT29" s="41" t="s">
        <v>231</v>
      </c>
      <c r="AU29" s="41" t="s">
        <v>231</v>
      </c>
      <c r="AV29" s="41" t="s">
        <v>231</v>
      </c>
      <c r="AW29" s="41" t="s">
        <v>231</v>
      </c>
      <c r="AX29" s="41" t="s">
        <v>231</v>
      </c>
      <c r="AY29" s="41" t="s">
        <v>231</v>
      </c>
      <c r="AZ29" s="41" t="s">
        <v>231</v>
      </c>
      <c r="BA29" s="41" t="s">
        <v>231</v>
      </c>
      <c r="BC29" s="41" t="s">
        <v>231</v>
      </c>
      <c r="BD29" s="41" t="s">
        <v>231</v>
      </c>
      <c r="BE29" s="41" t="s">
        <v>231</v>
      </c>
      <c r="BF29" s="41" t="s">
        <v>231</v>
      </c>
      <c r="BG29" s="41" t="s">
        <v>231</v>
      </c>
      <c r="BH29" s="41" t="s">
        <v>231</v>
      </c>
      <c r="BI29" s="41" t="s">
        <v>231</v>
      </c>
      <c r="BJ29" s="41" t="s">
        <v>231</v>
      </c>
      <c r="BK29" s="41" t="s">
        <v>231</v>
      </c>
      <c r="BL29" s="41" t="s">
        <v>231</v>
      </c>
      <c r="BM29" s="41" t="s">
        <v>231</v>
      </c>
      <c r="BN29" s="41" t="s">
        <v>231</v>
      </c>
      <c r="BO29" s="41" t="s">
        <v>231</v>
      </c>
      <c r="BP29" s="41" t="s">
        <v>231</v>
      </c>
      <c r="BQ29" s="41" t="s">
        <v>231</v>
      </c>
      <c r="BR29" s="41" t="s">
        <v>231</v>
      </c>
      <c r="BS29" s="41" t="s">
        <v>231</v>
      </c>
      <c r="BT29" s="41" t="s">
        <v>231</v>
      </c>
      <c r="BU29" s="41" t="s">
        <v>231</v>
      </c>
      <c r="BV29" s="41" t="s">
        <v>231</v>
      </c>
      <c r="BW29" s="41" t="s">
        <v>231</v>
      </c>
    </row>
    <row r="30" spans="1:75" x14ac:dyDescent="0.2">
      <c r="A30" s="85" t="s">
        <v>809</v>
      </c>
      <c r="B30" s="84" t="str">
        <f>VLOOKUP(M30,'APAC Dump'!D:D,1,0)</f>
        <v xml:space="preserve">SINCTISVXMS8008 </v>
      </c>
      <c r="C30" s="84" t="e">
        <f>VLOOKUP(M30,'EMEA Dump'!D:D,1,0)</f>
        <v>#N/A</v>
      </c>
      <c r="D30" s="84" t="e">
        <f>VLOOKUP(M30,'NAM Dump'!E:E,1,0)</f>
        <v>#N/A</v>
      </c>
      <c r="F30" s="79" t="s">
        <v>39</v>
      </c>
      <c r="G30" s="85" t="s">
        <v>741</v>
      </c>
      <c r="H30" s="79"/>
      <c r="I30" s="79"/>
      <c r="J30" s="79"/>
      <c r="K30" s="85" t="s">
        <v>742</v>
      </c>
      <c r="L30" s="149"/>
      <c r="M30" s="85" t="s">
        <v>809</v>
      </c>
      <c r="N30" s="85" t="s">
        <v>810</v>
      </c>
      <c r="O30" s="85" t="s">
        <v>767</v>
      </c>
      <c r="P30" s="85" t="s">
        <v>811</v>
      </c>
      <c r="Q30" s="85" t="s">
        <v>746</v>
      </c>
      <c r="R30" s="85" t="s">
        <v>769</v>
      </c>
      <c r="T30" s="41" t="s">
        <v>231</v>
      </c>
      <c r="U30" s="41" t="s">
        <v>231</v>
      </c>
      <c r="V30" s="41" t="s">
        <v>231</v>
      </c>
      <c r="X30" s="41" t="s">
        <v>232</v>
      </c>
      <c r="Y30" s="41" t="s">
        <v>232</v>
      </c>
      <c r="Z30" s="41" t="s">
        <v>232</v>
      </c>
      <c r="AA30" s="41" t="s">
        <v>232</v>
      </c>
      <c r="AB30" s="41" t="s">
        <v>232</v>
      </c>
      <c r="AC30" s="41" t="s">
        <v>232</v>
      </c>
      <c r="AF30" s="41" t="s">
        <v>231</v>
      </c>
      <c r="AG30" s="41" t="s">
        <v>231</v>
      </c>
      <c r="AH30" s="41" t="s">
        <v>231</v>
      </c>
      <c r="AJ30" s="41" t="s">
        <v>231</v>
      </c>
      <c r="AK30" s="41" t="s">
        <v>231</v>
      </c>
      <c r="AL30" s="41" t="s">
        <v>231</v>
      </c>
      <c r="AM30" s="41" t="s">
        <v>231</v>
      </c>
      <c r="AN30" s="41" t="s">
        <v>231</v>
      </c>
      <c r="AO30" s="41" t="s">
        <v>231</v>
      </c>
      <c r="AR30" s="41" t="s">
        <v>231</v>
      </c>
      <c r="AS30" s="41" t="s">
        <v>231</v>
      </c>
      <c r="AT30" s="41" t="s">
        <v>231</v>
      </c>
      <c r="AU30" s="41" t="s">
        <v>231</v>
      </c>
      <c r="AV30" s="41" t="s">
        <v>231</v>
      </c>
      <c r="AW30" s="41" t="s">
        <v>231</v>
      </c>
      <c r="AX30" s="41" t="s">
        <v>231</v>
      </c>
      <c r="AY30" s="41" t="s">
        <v>231</v>
      </c>
      <c r="AZ30" s="41" t="s">
        <v>231</v>
      </c>
      <c r="BA30" s="41" t="s">
        <v>231</v>
      </c>
      <c r="BC30" s="41" t="s">
        <v>231</v>
      </c>
      <c r="BD30" s="41" t="s">
        <v>231</v>
      </c>
      <c r="BE30" s="41" t="s">
        <v>231</v>
      </c>
      <c r="BF30" s="41" t="s">
        <v>231</v>
      </c>
      <c r="BG30" s="41" t="s">
        <v>231</v>
      </c>
      <c r="BH30" s="41" t="s">
        <v>231</v>
      </c>
      <c r="BI30" s="41" t="s">
        <v>231</v>
      </c>
      <c r="BJ30" s="41" t="s">
        <v>231</v>
      </c>
      <c r="BK30" s="41" t="s">
        <v>231</v>
      </c>
      <c r="BL30" s="41" t="s">
        <v>231</v>
      </c>
      <c r="BM30" s="41" t="s">
        <v>231</v>
      </c>
      <c r="BN30" s="41" t="s">
        <v>231</v>
      </c>
      <c r="BO30" s="41" t="s">
        <v>231</v>
      </c>
      <c r="BP30" s="41" t="s">
        <v>231</v>
      </c>
      <c r="BQ30" s="41" t="s">
        <v>231</v>
      </c>
      <c r="BR30" s="41" t="s">
        <v>231</v>
      </c>
      <c r="BS30" s="41" t="s">
        <v>231</v>
      </c>
      <c r="BT30" s="41" t="s">
        <v>231</v>
      </c>
      <c r="BU30" s="41" t="s">
        <v>231</v>
      </c>
      <c r="BV30" s="41" t="s">
        <v>231</v>
      </c>
      <c r="BW30" s="41" t="s">
        <v>231</v>
      </c>
    </row>
    <row r="31" spans="1:75" x14ac:dyDescent="0.2">
      <c r="A31" s="85" t="s">
        <v>812</v>
      </c>
      <c r="B31" s="84" t="str">
        <f>VLOOKUP(M31,'APAC Dump'!D:D,1,0)</f>
        <v>SINCTISVXMS8007</v>
      </c>
      <c r="C31" s="84" t="e">
        <f>VLOOKUP(M31,'EMEA Dump'!D:D,1,0)</f>
        <v>#N/A</v>
      </c>
      <c r="D31" s="84" t="e">
        <f>VLOOKUP(M31,'NAM Dump'!E:E,1,0)</f>
        <v>#N/A</v>
      </c>
      <c r="F31" s="79" t="s">
        <v>39</v>
      </c>
      <c r="G31" s="85" t="s">
        <v>741</v>
      </c>
      <c r="H31" s="85"/>
      <c r="I31" s="85"/>
      <c r="J31" s="85"/>
      <c r="K31" s="85" t="s">
        <v>742</v>
      </c>
      <c r="L31" s="149"/>
      <c r="M31" s="85" t="s">
        <v>812</v>
      </c>
      <c r="N31" s="85" t="s">
        <v>813</v>
      </c>
      <c r="O31" s="85" t="s">
        <v>767</v>
      </c>
      <c r="P31" s="85" t="s">
        <v>811</v>
      </c>
      <c r="Q31" s="85" t="s">
        <v>746</v>
      </c>
      <c r="R31" s="85" t="s">
        <v>769</v>
      </c>
      <c r="T31" s="41" t="s">
        <v>231</v>
      </c>
      <c r="U31" s="41" t="s">
        <v>231</v>
      </c>
      <c r="V31" s="41" t="s">
        <v>231</v>
      </c>
      <c r="X31" s="41" t="s">
        <v>232</v>
      </c>
      <c r="Y31" s="41" t="s">
        <v>232</v>
      </c>
      <c r="Z31" s="41" t="s">
        <v>232</v>
      </c>
      <c r="AA31" s="41" t="s">
        <v>232</v>
      </c>
      <c r="AB31" s="41" t="s">
        <v>232</v>
      </c>
      <c r="AC31" s="41" t="s">
        <v>232</v>
      </c>
      <c r="AF31" s="41" t="s">
        <v>231</v>
      </c>
      <c r="AG31" s="41" t="s">
        <v>231</v>
      </c>
      <c r="AH31" s="41" t="s">
        <v>231</v>
      </c>
      <c r="AJ31" s="41" t="s">
        <v>231</v>
      </c>
      <c r="AK31" s="41" t="s">
        <v>231</v>
      </c>
      <c r="AL31" s="41" t="s">
        <v>231</v>
      </c>
      <c r="AM31" s="41" t="s">
        <v>231</v>
      </c>
      <c r="AN31" s="41" t="s">
        <v>231</v>
      </c>
      <c r="AO31" s="41" t="s">
        <v>231</v>
      </c>
      <c r="AR31" s="41" t="s">
        <v>231</v>
      </c>
      <c r="AS31" s="41" t="s">
        <v>231</v>
      </c>
      <c r="AT31" s="41" t="s">
        <v>231</v>
      </c>
      <c r="AU31" s="41" t="s">
        <v>231</v>
      </c>
      <c r="AV31" s="41" t="s">
        <v>231</v>
      </c>
      <c r="AW31" s="41" t="s">
        <v>231</v>
      </c>
      <c r="AX31" s="41" t="s">
        <v>231</v>
      </c>
      <c r="AY31" s="41" t="s">
        <v>231</v>
      </c>
      <c r="AZ31" s="41" t="s">
        <v>231</v>
      </c>
      <c r="BA31" s="41" t="s">
        <v>231</v>
      </c>
      <c r="BC31" s="41" t="s">
        <v>231</v>
      </c>
      <c r="BD31" s="41" t="s">
        <v>231</v>
      </c>
      <c r="BE31" s="41" t="s">
        <v>231</v>
      </c>
      <c r="BF31" s="41" t="s">
        <v>231</v>
      </c>
      <c r="BG31" s="41" t="s">
        <v>231</v>
      </c>
      <c r="BH31" s="41" t="s">
        <v>231</v>
      </c>
      <c r="BI31" s="41" t="s">
        <v>231</v>
      </c>
      <c r="BJ31" s="41" t="s">
        <v>231</v>
      </c>
      <c r="BK31" s="41" t="s">
        <v>231</v>
      </c>
      <c r="BL31" s="41" t="s">
        <v>231</v>
      </c>
      <c r="BM31" s="41" t="s">
        <v>231</v>
      </c>
      <c r="BN31" s="41" t="s">
        <v>231</v>
      </c>
      <c r="BO31" s="41" t="s">
        <v>231</v>
      </c>
      <c r="BP31" s="41" t="s">
        <v>231</v>
      </c>
      <c r="BQ31" s="41" t="s">
        <v>231</v>
      </c>
      <c r="BR31" s="41" t="s">
        <v>231</v>
      </c>
      <c r="BS31" s="41" t="s">
        <v>231</v>
      </c>
      <c r="BT31" s="41" t="s">
        <v>231</v>
      </c>
      <c r="BU31" s="41" t="s">
        <v>231</v>
      </c>
      <c r="BV31" s="41" t="s">
        <v>231</v>
      </c>
      <c r="BW31" s="41" t="s">
        <v>231</v>
      </c>
    </row>
    <row r="32" spans="1:75" x14ac:dyDescent="0.2">
      <c r="A32" s="85" t="s">
        <v>814</v>
      </c>
      <c r="B32" s="84" t="str">
        <f>VLOOKUP(M32,'APAC Dump'!D:D,1,0)</f>
        <v>SINCTISVXMS8006</v>
      </c>
      <c r="C32" s="84" t="e">
        <f>VLOOKUP(M32,'EMEA Dump'!D:D,1,0)</f>
        <v>#N/A</v>
      </c>
      <c r="D32" s="84" t="e">
        <f>VLOOKUP(M32,'NAM Dump'!E:E,1,0)</f>
        <v>#N/A</v>
      </c>
      <c r="F32" s="79" t="s">
        <v>39</v>
      </c>
      <c r="G32" s="85" t="s">
        <v>741</v>
      </c>
      <c r="H32" s="85"/>
      <c r="I32" s="85"/>
      <c r="J32" s="85"/>
      <c r="K32" s="85" t="s">
        <v>742</v>
      </c>
      <c r="L32" s="149"/>
      <c r="M32" s="85" t="s">
        <v>814</v>
      </c>
      <c r="N32" s="85" t="s">
        <v>815</v>
      </c>
      <c r="O32" s="85" t="s">
        <v>767</v>
      </c>
      <c r="P32" s="85" t="s">
        <v>811</v>
      </c>
      <c r="Q32" s="85" t="s">
        <v>746</v>
      </c>
      <c r="R32" s="85" t="s">
        <v>769</v>
      </c>
      <c r="T32" s="41" t="s">
        <v>231</v>
      </c>
      <c r="U32" s="41" t="s">
        <v>231</v>
      </c>
      <c r="V32" s="41" t="s">
        <v>231</v>
      </c>
      <c r="X32" s="41" t="s">
        <v>232</v>
      </c>
      <c r="Y32" s="41" t="s">
        <v>232</v>
      </c>
      <c r="Z32" s="41" t="s">
        <v>232</v>
      </c>
      <c r="AA32" s="41" t="s">
        <v>232</v>
      </c>
      <c r="AB32" s="41" t="s">
        <v>232</v>
      </c>
      <c r="AC32" s="41" t="s">
        <v>232</v>
      </c>
      <c r="AF32" s="41" t="s">
        <v>231</v>
      </c>
      <c r="AG32" s="41" t="s">
        <v>231</v>
      </c>
      <c r="AH32" s="41" t="s">
        <v>231</v>
      </c>
      <c r="AJ32" s="41" t="s">
        <v>231</v>
      </c>
      <c r="AK32" s="41" t="s">
        <v>231</v>
      </c>
      <c r="AL32" s="41" t="s">
        <v>231</v>
      </c>
      <c r="AM32" s="41" t="s">
        <v>231</v>
      </c>
      <c r="AN32" s="41" t="s">
        <v>231</v>
      </c>
      <c r="AO32" s="41" t="s">
        <v>231</v>
      </c>
      <c r="AR32" s="41" t="s">
        <v>231</v>
      </c>
      <c r="AS32" s="41" t="s">
        <v>231</v>
      </c>
      <c r="AT32" s="41" t="s">
        <v>231</v>
      </c>
      <c r="AU32" s="41" t="s">
        <v>231</v>
      </c>
      <c r="AV32" s="41" t="s">
        <v>231</v>
      </c>
      <c r="AW32" s="41" t="s">
        <v>231</v>
      </c>
      <c r="AX32" s="41" t="s">
        <v>231</v>
      </c>
      <c r="AY32" s="41" t="s">
        <v>231</v>
      </c>
      <c r="AZ32" s="41" t="s">
        <v>231</v>
      </c>
      <c r="BA32" s="41" t="s">
        <v>231</v>
      </c>
      <c r="BC32" s="41" t="s">
        <v>231</v>
      </c>
      <c r="BD32" s="41" t="s">
        <v>231</v>
      </c>
      <c r="BE32" s="41" t="s">
        <v>231</v>
      </c>
      <c r="BF32" s="41" t="s">
        <v>231</v>
      </c>
      <c r="BG32" s="41" t="s">
        <v>231</v>
      </c>
      <c r="BH32" s="41" t="s">
        <v>231</v>
      </c>
      <c r="BI32" s="41" t="s">
        <v>231</v>
      </c>
      <c r="BJ32" s="41" t="s">
        <v>231</v>
      </c>
      <c r="BK32" s="41" t="s">
        <v>231</v>
      </c>
      <c r="BL32" s="41" t="s">
        <v>231</v>
      </c>
      <c r="BM32" s="41" t="s">
        <v>231</v>
      </c>
      <c r="BN32" s="41" t="s">
        <v>231</v>
      </c>
      <c r="BO32" s="41" t="s">
        <v>231</v>
      </c>
      <c r="BP32" s="41" t="s">
        <v>231</v>
      </c>
      <c r="BQ32" s="41" t="s">
        <v>231</v>
      </c>
      <c r="BR32" s="41" t="s">
        <v>231</v>
      </c>
      <c r="BS32" s="41" t="s">
        <v>231</v>
      </c>
      <c r="BT32" s="41" t="s">
        <v>231</v>
      </c>
      <c r="BU32" s="41" t="s">
        <v>231</v>
      </c>
      <c r="BV32" s="41" t="s">
        <v>231</v>
      </c>
      <c r="BW32" s="41" t="s">
        <v>231</v>
      </c>
    </row>
    <row r="33" spans="1:75" x14ac:dyDescent="0.2">
      <c r="A33" s="85" t="s">
        <v>816</v>
      </c>
      <c r="B33" s="84" t="str">
        <f>VLOOKUP(M33,'APAC Dump'!D:D,1,0)</f>
        <v>SINCTISVXMS8005</v>
      </c>
      <c r="C33" s="84" t="e">
        <f>VLOOKUP(M33,'EMEA Dump'!D:D,1,0)</f>
        <v>#N/A</v>
      </c>
      <c r="D33" s="84" t="e">
        <f>VLOOKUP(M33,'NAM Dump'!E:E,1,0)</f>
        <v>#N/A</v>
      </c>
      <c r="F33" s="79" t="s">
        <v>39</v>
      </c>
      <c r="G33" s="85" t="s">
        <v>741</v>
      </c>
      <c r="H33" s="85"/>
      <c r="I33" s="85"/>
      <c r="J33" s="85"/>
      <c r="K33" s="85" t="s">
        <v>742</v>
      </c>
      <c r="L33" s="149"/>
      <c r="M33" s="85" t="s">
        <v>816</v>
      </c>
      <c r="N33" s="85" t="s">
        <v>817</v>
      </c>
      <c r="O33" s="85" t="s">
        <v>767</v>
      </c>
      <c r="P33" s="85" t="s">
        <v>811</v>
      </c>
      <c r="Q33" s="85" t="s">
        <v>746</v>
      </c>
      <c r="R33" s="85" t="s">
        <v>769</v>
      </c>
      <c r="T33" s="41" t="s">
        <v>231</v>
      </c>
      <c r="U33" s="41" t="s">
        <v>231</v>
      </c>
      <c r="V33" s="41" t="s">
        <v>231</v>
      </c>
      <c r="X33" s="41" t="s">
        <v>232</v>
      </c>
      <c r="Y33" s="41" t="s">
        <v>232</v>
      </c>
      <c r="Z33" s="41" t="s">
        <v>232</v>
      </c>
      <c r="AA33" s="41" t="s">
        <v>232</v>
      </c>
      <c r="AB33" s="41" t="s">
        <v>232</v>
      </c>
      <c r="AC33" s="41" t="s">
        <v>232</v>
      </c>
      <c r="AF33" s="41" t="s">
        <v>231</v>
      </c>
      <c r="AG33" s="41" t="s">
        <v>231</v>
      </c>
      <c r="AH33" s="41" t="s">
        <v>231</v>
      </c>
      <c r="AJ33" s="41" t="s">
        <v>231</v>
      </c>
      <c r="AK33" s="41" t="s">
        <v>231</v>
      </c>
      <c r="AL33" s="41" t="s">
        <v>231</v>
      </c>
      <c r="AM33" s="41" t="s">
        <v>231</v>
      </c>
      <c r="AN33" s="41" t="s">
        <v>231</v>
      </c>
      <c r="AO33" s="41" t="s">
        <v>231</v>
      </c>
      <c r="AR33" s="41" t="s">
        <v>231</v>
      </c>
      <c r="AS33" s="41" t="s">
        <v>231</v>
      </c>
      <c r="AT33" s="41" t="s">
        <v>231</v>
      </c>
      <c r="AU33" s="41" t="s">
        <v>231</v>
      </c>
      <c r="AV33" s="41" t="s">
        <v>231</v>
      </c>
      <c r="AW33" s="41" t="s">
        <v>231</v>
      </c>
      <c r="AX33" s="41" t="s">
        <v>231</v>
      </c>
      <c r="AY33" s="41" t="s">
        <v>231</v>
      </c>
      <c r="AZ33" s="41" t="s">
        <v>231</v>
      </c>
      <c r="BA33" s="41" t="s">
        <v>231</v>
      </c>
      <c r="BC33" s="41" t="s">
        <v>231</v>
      </c>
      <c r="BD33" s="41" t="s">
        <v>231</v>
      </c>
      <c r="BE33" s="41" t="s">
        <v>231</v>
      </c>
      <c r="BF33" s="41" t="s">
        <v>231</v>
      </c>
      <c r="BG33" s="41" t="s">
        <v>231</v>
      </c>
      <c r="BH33" s="41" t="s">
        <v>231</v>
      </c>
      <c r="BI33" s="41" t="s">
        <v>231</v>
      </c>
      <c r="BJ33" s="41" t="s">
        <v>231</v>
      </c>
      <c r="BK33" s="41" t="s">
        <v>231</v>
      </c>
      <c r="BL33" s="41" t="s">
        <v>231</v>
      </c>
      <c r="BM33" s="41" t="s">
        <v>231</v>
      </c>
      <c r="BN33" s="41" t="s">
        <v>231</v>
      </c>
      <c r="BO33" s="41" t="s">
        <v>231</v>
      </c>
      <c r="BP33" s="41" t="s">
        <v>231</v>
      </c>
      <c r="BQ33" s="41" t="s">
        <v>231</v>
      </c>
      <c r="BR33" s="41" t="s">
        <v>231</v>
      </c>
      <c r="BS33" s="41" t="s">
        <v>231</v>
      </c>
      <c r="BT33" s="41" t="s">
        <v>231</v>
      </c>
      <c r="BU33" s="41" t="s">
        <v>231</v>
      </c>
      <c r="BV33" s="41" t="s">
        <v>231</v>
      </c>
      <c r="BW33" s="41" t="s">
        <v>231</v>
      </c>
    </row>
    <row r="34" spans="1:75" x14ac:dyDescent="0.2">
      <c r="A34" s="85" t="s">
        <v>818</v>
      </c>
      <c r="B34" s="84" t="str">
        <f>VLOOKUP(M34,'APAC Dump'!D:D,1,0)</f>
        <v>SINCTISVXMS8004</v>
      </c>
      <c r="C34" s="84" t="e">
        <f>VLOOKUP(M34,'EMEA Dump'!D:D,1,0)</f>
        <v>#N/A</v>
      </c>
      <c r="D34" s="84" t="e">
        <f>VLOOKUP(M34,'NAM Dump'!E:E,1,0)</f>
        <v>#N/A</v>
      </c>
      <c r="F34" s="79" t="s">
        <v>39</v>
      </c>
      <c r="G34" s="85" t="s">
        <v>741</v>
      </c>
      <c r="H34" s="85"/>
      <c r="I34" s="85"/>
      <c r="J34" s="85"/>
      <c r="K34" s="85" t="s">
        <v>742</v>
      </c>
      <c r="L34" s="149"/>
      <c r="M34" s="85" t="s">
        <v>818</v>
      </c>
      <c r="N34" s="85" t="s">
        <v>819</v>
      </c>
      <c r="O34" s="85" t="s">
        <v>767</v>
      </c>
      <c r="P34" s="85" t="s">
        <v>811</v>
      </c>
      <c r="Q34" s="85" t="s">
        <v>746</v>
      </c>
      <c r="R34" s="85" t="s">
        <v>769</v>
      </c>
      <c r="T34" s="41" t="s">
        <v>231</v>
      </c>
      <c r="U34" s="41" t="s">
        <v>231</v>
      </c>
      <c r="V34" s="41" t="s">
        <v>231</v>
      </c>
      <c r="X34" s="41" t="s">
        <v>232</v>
      </c>
      <c r="Y34" s="41" t="s">
        <v>232</v>
      </c>
      <c r="Z34" s="41" t="s">
        <v>232</v>
      </c>
      <c r="AA34" s="41" t="s">
        <v>232</v>
      </c>
      <c r="AB34" s="41" t="s">
        <v>232</v>
      </c>
      <c r="AC34" s="41" t="s">
        <v>232</v>
      </c>
      <c r="AF34" s="41" t="s">
        <v>231</v>
      </c>
      <c r="AG34" s="41" t="s">
        <v>231</v>
      </c>
      <c r="AH34" s="41" t="s">
        <v>231</v>
      </c>
      <c r="AJ34" s="41" t="s">
        <v>231</v>
      </c>
      <c r="AK34" s="41" t="s">
        <v>231</v>
      </c>
      <c r="AL34" s="41" t="s">
        <v>231</v>
      </c>
      <c r="AM34" s="41" t="s">
        <v>231</v>
      </c>
      <c r="AN34" s="41" t="s">
        <v>231</v>
      </c>
      <c r="AO34" s="41" t="s">
        <v>231</v>
      </c>
      <c r="AR34" s="41" t="s">
        <v>231</v>
      </c>
      <c r="AS34" s="41" t="s">
        <v>231</v>
      </c>
      <c r="AT34" s="41" t="s">
        <v>231</v>
      </c>
      <c r="AU34" s="41" t="s">
        <v>231</v>
      </c>
      <c r="AV34" s="41" t="s">
        <v>231</v>
      </c>
      <c r="AW34" s="41" t="s">
        <v>231</v>
      </c>
      <c r="AX34" s="41" t="s">
        <v>231</v>
      </c>
      <c r="AY34" s="41" t="s">
        <v>231</v>
      </c>
      <c r="AZ34" s="41" t="s">
        <v>231</v>
      </c>
      <c r="BA34" s="41" t="s">
        <v>231</v>
      </c>
      <c r="BC34" s="41" t="s">
        <v>231</v>
      </c>
      <c r="BD34" s="41" t="s">
        <v>231</v>
      </c>
      <c r="BE34" s="41" t="s">
        <v>231</v>
      </c>
      <c r="BF34" s="41" t="s">
        <v>231</v>
      </c>
      <c r="BG34" s="41" t="s">
        <v>231</v>
      </c>
      <c r="BH34" s="41" t="s">
        <v>231</v>
      </c>
      <c r="BI34" s="41" t="s">
        <v>231</v>
      </c>
      <c r="BJ34" s="41" t="s">
        <v>231</v>
      </c>
      <c r="BK34" s="41" t="s">
        <v>231</v>
      </c>
      <c r="BL34" s="41" t="s">
        <v>231</v>
      </c>
      <c r="BM34" s="41" t="s">
        <v>231</v>
      </c>
      <c r="BN34" s="41" t="s">
        <v>231</v>
      </c>
      <c r="BO34" s="41" t="s">
        <v>231</v>
      </c>
      <c r="BP34" s="41" t="s">
        <v>231</v>
      </c>
      <c r="BQ34" s="41" t="s">
        <v>231</v>
      </c>
      <c r="BR34" s="41" t="s">
        <v>231</v>
      </c>
      <c r="BS34" s="41" t="s">
        <v>231</v>
      </c>
      <c r="BT34" s="41" t="s">
        <v>231</v>
      </c>
      <c r="BU34" s="41" t="s">
        <v>231</v>
      </c>
      <c r="BV34" s="41" t="s">
        <v>231</v>
      </c>
      <c r="BW34" s="41" t="s">
        <v>231</v>
      </c>
    </row>
    <row r="35" spans="1:75" x14ac:dyDescent="0.2">
      <c r="A35" s="85" t="s">
        <v>820</v>
      </c>
      <c r="B35" s="84" t="str">
        <f>VLOOKUP(M35,'APAC Dump'!D:D,1,0)</f>
        <v>SINCTISVXMS8003</v>
      </c>
      <c r="C35" s="84" t="e">
        <f>VLOOKUP(M35,'EMEA Dump'!D:D,1,0)</f>
        <v>#N/A</v>
      </c>
      <c r="D35" s="84" t="e">
        <f>VLOOKUP(M35,'NAM Dump'!E:E,1,0)</f>
        <v>#N/A</v>
      </c>
      <c r="F35" s="79" t="s">
        <v>39</v>
      </c>
      <c r="G35" s="85" t="s">
        <v>741</v>
      </c>
      <c r="H35" s="85"/>
      <c r="I35" s="85"/>
      <c r="J35" s="85"/>
      <c r="K35" s="85" t="s">
        <v>742</v>
      </c>
      <c r="L35" s="149"/>
      <c r="M35" s="85" t="s">
        <v>820</v>
      </c>
      <c r="N35" s="85" t="s">
        <v>821</v>
      </c>
      <c r="O35" s="85" t="s">
        <v>767</v>
      </c>
      <c r="P35" s="85" t="s">
        <v>811</v>
      </c>
      <c r="Q35" s="85" t="s">
        <v>746</v>
      </c>
      <c r="R35" s="85" t="s">
        <v>769</v>
      </c>
      <c r="T35" s="41" t="s">
        <v>231</v>
      </c>
      <c r="U35" s="41" t="s">
        <v>231</v>
      </c>
      <c r="V35" s="41" t="s">
        <v>231</v>
      </c>
      <c r="X35" s="41" t="s">
        <v>232</v>
      </c>
      <c r="Y35" s="41" t="s">
        <v>232</v>
      </c>
      <c r="Z35" s="41" t="s">
        <v>232</v>
      </c>
      <c r="AA35" s="41" t="s">
        <v>232</v>
      </c>
      <c r="AB35" s="41" t="s">
        <v>232</v>
      </c>
      <c r="AC35" s="41" t="s">
        <v>232</v>
      </c>
      <c r="AF35" s="41" t="s">
        <v>231</v>
      </c>
      <c r="AG35" s="41" t="s">
        <v>231</v>
      </c>
      <c r="AH35" s="41" t="s">
        <v>231</v>
      </c>
      <c r="AJ35" s="41" t="s">
        <v>231</v>
      </c>
      <c r="AK35" s="41" t="s">
        <v>231</v>
      </c>
      <c r="AL35" s="41" t="s">
        <v>231</v>
      </c>
      <c r="AM35" s="41" t="s">
        <v>231</v>
      </c>
      <c r="AN35" s="41" t="s">
        <v>231</v>
      </c>
      <c r="AO35" s="41" t="s">
        <v>231</v>
      </c>
      <c r="AR35" s="41" t="s">
        <v>231</v>
      </c>
      <c r="AS35" s="41" t="s">
        <v>231</v>
      </c>
      <c r="AT35" s="41" t="s">
        <v>231</v>
      </c>
      <c r="AU35" s="41" t="s">
        <v>231</v>
      </c>
      <c r="AV35" s="41" t="s">
        <v>231</v>
      </c>
      <c r="AW35" s="41" t="s">
        <v>231</v>
      </c>
      <c r="AX35" s="41" t="s">
        <v>231</v>
      </c>
      <c r="AY35" s="41" t="s">
        <v>231</v>
      </c>
      <c r="AZ35" s="41" t="s">
        <v>231</v>
      </c>
      <c r="BA35" s="41" t="s">
        <v>231</v>
      </c>
      <c r="BC35" s="41" t="s">
        <v>231</v>
      </c>
      <c r="BD35" s="41" t="s">
        <v>231</v>
      </c>
      <c r="BE35" s="41" t="s">
        <v>231</v>
      </c>
      <c r="BF35" s="41" t="s">
        <v>231</v>
      </c>
      <c r="BG35" s="41" t="s">
        <v>231</v>
      </c>
      <c r="BH35" s="41" t="s">
        <v>231</v>
      </c>
      <c r="BI35" s="41" t="s">
        <v>231</v>
      </c>
      <c r="BJ35" s="41" t="s">
        <v>231</v>
      </c>
      <c r="BK35" s="41" t="s">
        <v>231</v>
      </c>
      <c r="BL35" s="41" t="s">
        <v>231</v>
      </c>
      <c r="BM35" s="41" t="s">
        <v>231</v>
      </c>
      <c r="BN35" s="41" t="s">
        <v>231</v>
      </c>
      <c r="BO35" s="41" t="s">
        <v>231</v>
      </c>
      <c r="BP35" s="41" t="s">
        <v>231</v>
      </c>
      <c r="BQ35" s="41" t="s">
        <v>231</v>
      </c>
      <c r="BR35" s="41" t="s">
        <v>231</v>
      </c>
      <c r="BS35" s="41" t="s">
        <v>231</v>
      </c>
      <c r="BT35" s="41" t="s">
        <v>231</v>
      </c>
      <c r="BU35" s="41" t="s">
        <v>231</v>
      </c>
      <c r="BV35" s="41" t="s">
        <v>231</v>
      </c>
      <c r="BW35" s="41" t="s">
        <v>231</v>
      </c>
    </row>
    <row r="36" spans="1:75" x14ac:dyDescent="0.2">
      <c r="A36" s="85" t="s">
        <v>822</v>
      </c>
      <c r="B36" s="84" t="str">
        <f>VLOOKUP(M36,'APAC Dump'!D:D,1,0)</f>
        <v>SINCTISVXMS8002</v>
      </c>
      <c r="C36" s="84" t="e">
        <f>VLOOKUP(M36,'EMEA Dump'!D:D,1,0)</f>
        <v>#N/A</v>
      </c>
      <c r="D36" s="84" t="e">
        <f>VLOOKUP(M36,'NAM Dump'!E:E,1,0)</f>
        <v>#N/A</v>
      </c>
      <c r="F36" s="79" t="s">
        <v>39</v>
      </c>
      <c r="G36" s="85" t="s">
        <v>741</v>
      </c>
      <c r="H36" s="85"/>
      <c r="I36" s="85"/>
      <c r="J36" s="85"/>
      <c r="K36" s="85" t="s">
        <v>742</v>
      </c>
      <c r="L36" s="149"/>
      <c r="M36" s="85" t="s">
        <v>822</v>
      </c>
      <c r="N36" s="85" t="s">
        <v>823</v>
      </c>
      <c r="O36" s="85" t="s">
        <v>767</v>
      </c>
      <c r="P36" s="85" t="s">
        <v>811</v>
      </c>
      <c r="Q36" s="85" t="s">
        <v>746</v>
      </c>
      <c r="R36" s="85" t="s">
        <v>769</v>
      </c>
      <c r="T36" s="41" t="s">
        <v>231</v>
      </c>
      <c r="U36" s="41" t="s">
        <v>231</v>
      </c>
      <c r="V36" s="41" t="s">
        <v>231</v>
      </c>
      <c r="X36" s="41" t="s">
        <v>232</v>
      </c>
      <c r="Y36" s="41" t="s">
        <v>232</v>
      </c>
      <c r="Z36" s="41" t="s">
        <v>232</v>
      </c>
      <c r="AA36" s="41" t="s">
        <v>232</v>
      </c>
      <c r="AB36" s="41" t="s">
        <v>232</v>
      </c>
      <c r="AC36" s="41" t="s">
        <v>232</v>
      </c>
      <c r="AF36" s="41" t="s">
        <v>231</v>
      </c>
      <c r="AG36" s="41" t="s">
        <v>231</v>
      </c>
      <c r="AH36" s="41" t="s">
        <v>231</v>
      </c>
      <c r="AJ36" s="41" t="s">
        <v>231</v>
      </c>
      <c r="AK36" s="41" t="s">
        <v>231</v>
      </c>
      <c r="AL36" s="41" t="s">
        <v>231</v>
      </c>
      <c r="AM36" s="41" t="s">
        <v>231</v>
      </c>
      <c r="AN36" s="41" t="s">
        <v>231</v>
      </c>
      <c r="AO36" s="41" t="s">
        <v>231</v>
      </c>
      <c r="AR36" s="41" t="s">
        <v>231</v>
      </c>
      <c r="AS36" s="41" t="s">
        <v>231</v>
      </c>
      <c r="AT36" s="41" t="s">
        <v>231</v>
      </c>
      <c r="AU36" s="41" t="s">
        <v>231</v>
      </c>
      <c r="AV36" s="41" t="s">
        <v>231</v>
      </c>
      <c r="AW36" s="41" t="s">
        <v>231</v>
      </c>
      <c r="AX36" s="41" t="s">
        <v>231</v>
      </c>
      <c r="AY36" s="41" t="s">
        <v>231</v>
      </c>
      <c r="AZ36" s="41" t="s">
        <v>231</v>
      </c>
      <c r="BA36" s="41" t="s">
        <v>231</v>
      </c>
      <c r="BC36" s="41" t="s">
        <v>231</v>
      </c>
      <c r="BD36" s="41" t="s">
        <v>231</v>
      </c>
      <c r="BE36" s="41" t="s">
        <v>231</v>
      </c>
      <c r="BF36" s="41" t="s">
        <v>231</v>
      </c>
      <c r="BG36" s="41" t="s">
        <v>231</v>
      </c>
      <c r="BH36" s="41" t="s">
        <v>231</v>
      </c>
      <c r="BI36" s="41" t="s">
        <v>231</v>
      </c>
      <c r="BJ36" s="41" t="s">
        <v>231</v>
      </c>
      <c r="BK36" s="41" t="s">
        <v>231</v>
      </c>
      <c r="BL36" s="41" t="s">
        <v>231</v>
      </c>
      <c r="BM36" s="41" t="s">
        <v>231</v>
      </c>
      <c r="BN36" s="41" t="s">
        <v>231</v>
      </c>
      <c r="BO36" s="41" t="s">
        <v>231</v>
      </c>
      <c r="BP36" s="41" t="s">
        <v>231</v>
      </c>
      <c r="BQ36" s="41" t="s">
        <v>231</v>
      </c>
      <c r="BR36" s="41" t="s">
        <v>231</v>
      </c>
      <c r="BS36" s="41" t="s">
        <v>231</v>
      </c>
      <c r="BT36" s="41" t="s">
        <v>231</v>
      </c>
      <c r="BU36" s="41" t="s">
        <v>231</v>
      </c>
      <c r="BV36" s="41" t="s">
        <v>231</v>
      </c>
      <c r="BW36" s="41" t="s">
        <v>231</v>
      </c>
    </row>
    <row r="37" spans="1:75" x14ac:dyDescent="0.2">
      <c r="A37" s="85" t="s">
        <v>824</v>
      </c>
      <c r="B37" s="84" t="str">
        <f>VLOOKUP(M37,'APAC Dump'!D:D,1,0)</f>
        <v>SINCTISVXMS8001</v>
      </c>
      <c r="C37" s="84" t="e">
        <f>VLOOKUP(M37,'EMEA Dump'!D:D,1,0)</f>
        <v>#N/A</v>
      </c>
      <c r="D37" s="84" t="e">
        <f>VLOOKUP(M37,'NAM Dump'!E:E,1,0)</f>
        <v>#N/A</v>
      </c>
      <c r="F37" s="79" t="s">
        <v>39</v>
      </c>
      <c r="G37" s="85" t="s">
        <v>741</v>
      </c>
      <c r="H37" s="85"/>
      <c r="I37" s="85"/>
      <c r="J37" s="85"/>
      <c r="K37" s="85" t="s">
        <v>742</v>
      </c>
      <c r="L37" s="149"/>
      <c r="M37" s="85" t="s">
        <v>824</v>
      </c>
      <c r="N37" s="85" t="s">
        <v>825</v>
      </c>
      <c r="O37" s="85" t="s">
        <v>767</v>
      </c>
      <c r="P37" s="85" t="s">
        <v>811</v>
      </c>
      <c r="Q37" s="85" t="s">
        <v>746</v>
      </c>
      <c r="R37" s="85" t="s">
        <v>769</v>
      </c>
      <c r="T37" s="41" t="s">
        <v>231</v>
      </c>
      <c r="U37" s="41" t="s">
        <v>231</v>
      </c>
      <c r="V37" s="41" t="s">
        <v>231</v>
      </c>
      <c r="X37" s="41" t="s">
        <v>232</v>
      </c>
      <c r="Y37" s="41" t="s">
        <v>232</v>
      </c>
      <c r="Z37" s="41" t="s">
        <v>232</v>
      </c>
      <c r="AA37" s="41" t="s">
        <v>232</v>
      </c>
      <c r="AB37" s="41" t="s">
        <v>232</v>
      </c>
      <c r="AC37" s="41" t="s">
        <v>232</v>
      </c>
      <c r="AF37" s="41" t="s">
        <v>231</v>
      </c>
      <c r="AG37" s="41" t="s">
        <v>231</v>
      </c>
      <c r="AH37" s="41" t="s">
        <v>231</v>
      </c>
      <c r="AJ37" s="41" t="s">
        <v>231</v>
      </c>
      <c r="AK37" s="41" t="s">
        <v>231</v>
      </c>
      <c r="AL37" s="41" t="s">
        <v>231</v>
      </c>
      <c r="AM37" s="41" t="s">
        <v>231</v>
      </c>
      <c r="AN37" s="41" t="s">
        <v>231</v>
      </c>
      <c r="AO37" s="41" t="s">
        <v>231</v>
      </c>
      <c r="AR37" s="41" t="s">
        <v>231</v>
      </c>
      <c r="AS37" s="41" t="s">
        <v>231</v>
      </c>
      <c r="AT37" s="41" t="s">
        <v>231</v>
      </c>
      <c r="AU37" s="41" t="s">
        <v>231</v>
      </c>
      <c r="AV37" s="41" t="s">
        <v>231</v>
      </c>
      <c r="AW37" s="41" t="s">
        <v>231</v>
      </c>
      <c r="AX37" s="41" t="s">
        <v>231</v>
      </c>
      <c r="AY37" s="41" t="s">
        <v>231</v>
      </c>
      <c r="AZ37" s="41" t="s">
        <v>231</v>
      </c>
      <c r="BA37" s="41" t="s">
        <v>231</v>
      </c>
      <c r="BC37" s="41" t="s">
        <v>231</v>
      </c>
      <c r="BD37" s="41" t="s">
        <v>231</v>
      </c>
      <c r="BE37" s="41" t="s">
        <v>231</v>
      </c>
      <c r="BF37" s="41" t="s">
        <v>231</v>
      </c>
      <c r="BG37" s="41" t="s">
        <v>231</v>
      </c>
      <c r="BH37" s="41" t="s">
        <v>231</v>
      </c>
      <c r="BI37" s="41" t="s">
        <v>231</v>
      </c>
      <c r="BJ37" s="41" t="s">
        <v>231</v>
      </c>
      <c r="BK37" s="41" t="s">
        <v>231</v>
      </c>
      <c r="BL37" s="41" t="s">
        <v>231</v>
      </c>
      <c r="BM37" s="41" t="s">
        <v>231</v>
      </c>
      <c r="BN37" s="41" t="s">
        <v>231</v>
      </c>
      <c r="BO37" s="41" t="s">
        <v>231</v>
      </c>
      <c r="BP37" s="41" t="s">
        <v>231</v>
      </c>
      <c r="BQ37" s="41" t="s">
        <v>231</v>
      </c>
      <c r="BR37" s="41" t="s">
        <v>231</v>
      </c>
      <c r="BS37" s="41" t="s">
        <v>231</v>
      </c>
      <c r="BT37" s="41" t="s">
        <v>231</v>
      </c>
      <c r="BU37" s="41" t="s">
        <v>231</v>
      </c>
      <c r="BV37" s="41" t="s">
        <v>231</v>
      </c>
      <c r="BW37" s="41" t="s">
        <v>231</v>
      </c>
    </row>
    <row r="38" spans="1:75" x14ac:dyDescent="0.2">
      <c r="A38" s="85" t="s">
        <v>826</v>
      </c>
      <c r="B38" s="84" t="str">
        <f>VLOOKUP(M38,'APAC Dump'!D:D,1,0)</f>
        <v xml:space="preserve">HKGCTISVXMS8001 </v>
      </c>
      <c r="C38" s="84" t="e">
        <f>VLOOKUP(M38,'EMEA Dump'!D:D,1,0)</f>
        <v>#N/A</v>
      </c>
      <c r="D38" s="84" t="e">
        <f>VLOOKUP(M38,'NAM Dump'!E:E,1,0)</f>
        <v>#N/A</v>
      </c>
      <c r="F38" s="79" t="s">
        <v>39</v>
      </c>
      <c r="G38" s="85" t="s">
        <v>750</v>
      </c>
      <c r="H38" s="85"/>
      <c r="I38" s="85"/>
      <c r="J38" s="85"/>
      <c r="K38" s="85" t="s">
        <v>751</v>
      </c>
      <c r="L38" s="149"/>
      <c r="M38" s="85" t="s">
        <v>826</v>
      </c>
      <c r="N38" s="85" t="s">
        <v>827</v>
      </c>
      <c r="O38" s="85" t="s">
        <v>767</v>
      </c>
      <c r="P38" s="85" t="s">
        <v>811</v>
      </c>
      <c r="Q38" s="85" t="s">
        <v>746</v>
      </c>
      <c r="R38" s="85" t="s">
        <v>769</v>
      </c>
      <c r="T38" s="41" t="s">
        <v>231</v>
      </c>
      <c r="U38" s="41" t="s">
        <v>231</v>
      </c>
      <c r="V38" s="41" t="s">
        <v>231</v>
      </c>
      <c r="X38" s="41" t="s">
        <v>232</v>
      </c>
      <c r="Y38" s="41" t="s">
        <v>232</v>
      </c>
      <c r="Z38" s="41" t="s">
        <v>232</v>
      </c>
      <c r="AA38" s="41" t="s">
        <v>232</v>
      </c>
      <c r="AB38" s="41" t="s">
        <v>232</v>
      </c>
      <c r="AC38" s="41" t="s">
        <v>232</v>
      </c>
      <c r="AF38" s="41" t="s">
        <v>231</v>
      </c>
      <c r="AG38" s="41" t="s">
        <v>231</v>
      </c>
      <c r="AH38" s="41" t="s">
        <v>231</v>
      </c>
      <c r="AJ38" s="41" t="s">
        <v>231</v>
      </c>
      <c r="AK38" s="41" t="s">
        <v>231</v>
      </c>
      <c r="AL38" s="41" t="s">
        <v>231</v>
      </c>
      <c r="AM38" s="41" t="s">
        <v>231</v>
      </c>
      <c r="AN38" s="41" t="s">
        <v>231</v>
      </c>
      <c r="AO38" s="41" t="s">
        <v>231</v>
      </c>
      <c r="AR38" s="41" t="s">
        <v>231</v>
      </c>
      <c r="AS38" s="41" t="s">
        <v>231</v>
      </c>
      <c r="AT38" s="41" t="s">
        <v>231</v>
      </c>
      <c r="AU38" s="41" t="s">
        <v>231</v>
      </c>
      <c r="AV38" s="41" t="s">
        <v>231</v>
      </c>
      <c r="AW38" s="41" t="s">
        <v>231</v>
      </c>
      <c r="AX38" s="41" t="s">
        <v>231</v>
      </c>
      <c r="AY38" s="41" t="s">
        <v>231</v>
      </c>
      <c r="AZ38" s="41" t="s">
        <v>231</v>
      </c>
      <c r="BA38" s="41" t="s">
        <v>231</v>
      </c>
      <c r="BC38" s="41" t="s">
        <v>231</v>
      </c>
      <c r="BD38" s="41" t="s">
        <v>231</v>
      </c>
      <c r="BE38" s="41" t="s">
        <v>231</v>
      </c>
      <c r="BF38" s="41" t="s">
        <v>231</v>
      </c>
      <c r="BG38" s="41" t="s">
        <v>231</v>
      </c>
      <c r="BH38" s="41" t="s">
        <v>231</v>
      </c>
      <c r="BI38" s="41" t="s">
        <v>231</v>
      </c>
      <c r="BJ38" s="41" t="s">
        <v>231</v>
      </c>
      <c r="BK38" s="41" t="s">
        <v>231</v>
      </c>
      <c r="BL38" s="41" t="s">
        <v>231</v>
      </c>
      <c r="BM38" s="41" t="s">
        <v>231</v>
      </c>
      <c r="BN38" s="41" t="s">
        <v>231</v>
      </c>
      <c r="BO38" s="41" t="s">
        <v>231</v>
      </c>
      <c r="BP38" s="41" t="s">
        <v>231</v>
      </c>
      <c r="BQ38" s="41" t="s">
        <v>231</v>
      </c>
      <c r="BR38" s="41" t="s">
        <v>231</v>
      </c>
      <c r="BS38" s="41" t="s">
        <v>231</v>
      </c>
      <c r="BT38" s="41" t="s">
        <v>231</v>
      </c>
      <c r="BU38" s="41" t="s">
        <v>231</v>
      </c>
      <c r="BV38" s="41" t="s">
        <v>231</v>
      </c>
      <c r="BW38" s="41" t="s">
        <v>231</v>
      </c>
    </row>
    <row r="39" spans="1:75" x14ac:dyDescent="0.2">
      <c r="A39" s="85" t="s">
        <v>828</v>
      </c>
      <c r="B39" s="84" t="str">
        <f>VLOOKUP(M39,'APAC Dump'!D:D,1,0)</f>
        <v>HKGCTISVXMS8002</v>
      </c>
      <c r="C39" s="84" t="e">
        <f>VLOOKUP(M39,'EMEA Dump'!D:D,1,0)</f>
        <v>#N/A</v>
      </c>
      <c r="D39" s="84" t="e">
        <f>VLOOKUP(M39,'NAM Dump'!E:E,1,0)</f>
        <v>#N/A</v>
      </c>
      <c r="F39" s="79" t="s">
        <v>39</v>
      </c>
      <c r="G39" s="85" t="s">
        <v>750</v>
      </c>
      <c r="H39" s="85"/>
      <c r="I39" s="85"/>
      <c r="J39" s="85"/>
      <c r="K39" s="85" t="s">
        <v>751</v>
      </c>
      <c r="L39" s="149"/>
      <c r="M39" s="85" t="s">
        <v>828</v>
      </c>
      <c r="N39" s="85" t="s">
        <v>829</v>
      </c>
      <c r="O39" s="85" t="s">
        <v>767</v>
      </c>
      <c r="P39" s="85" t="s">
        <v>811</v>
      </c>
      <c r="Q39" s="85" t="s">
        <v>746</v>
      </c>
      <c r="R39" s="85" t="s">
        <v>769</v>
      </c>
      <c r="T39" s="41" t="s">
        <v>231</v>
      </c>
      <c r="U39" s="41" t="s">
        <v>231</v>
      </c>
      <c r="V39" s="41" t="s">
        <v>231</v>
      </c>
      <c r="X39" s="41" t="s">
        <v>232</v>
      </c>
      <c r="Y39" s="41" t="s">
        <v>232</v>
      </c>
      <c r="Z39" s="41" t="s">
        <v>232</v>
      </c>
      <c r="AA39" s="41" t="s">
        <v>232</v>
      </c>
      <c r="AB39" s="41" t="s">
        <v>232</v>
      </c>
      <c r="AC39" s="41" t="s">
        <v>232</v>
      </c>
      <c r="AF39" s="41" t="s">
        <v>231</v>
      </c>
      <c r="AG39" s="41" t="s">
        <v>231</v>
      </c>
      <c r="AH39" s="41" t="s">
        <v>231</v>
      </c>
      <c r="AJ39" s="41" t="s">
        <v>231</v>
      </c>
      <c r="AK39" s="41" t="s">
        <v>231</v>
      </c>
      <c r="AL39" s="41" t="s">
        <v>231</v>
      </c>
      <c r="AM39" s="41" t="s">
        <v>231</v>
      </c>
      <c r="AN39" s="41" t="s">
        <v>231</v>
      </c>
      <c r="AO39" s="41" t="s">
        <v>231</v>
      </c>
      <c r="AR39" s="41" t="s">
        <v>231</v>
      </c>
      <c r="AS39" s="41" t="s">
        <v>231</v>
      </c>
      <c r="AT39" s="41" t="s">
        <v>231</v>
      </c>
      <c r="AU39" s="41" t="s">
        <v>231</v>
      </c>
      <c r="AV39" s="41" t="s">
        <v>231</v>
      </c>
      <c r="AW39" s="41" t="s">
        <v>231</v>
      </c>
      <c r="AX39" s="41" t="s">
        <v>231</v>
      </c>
      <c r="AY39" s="41" t="s">
        <v>231</v>
      </c>
      <c r="AZ39" s="41" t="s">
        <v>231</v>
      </c>
      <c r="BA39" s="41" t="s">
        <v>231</v>
      </c>
      <c r="BC39" s="41" t="s">
        <v>231</v>
      </c>
      <c r="BD39" s="41" t="s">
        <v>231</v>
      </c>
      <c r="BE39" s="41" t="s">
        <v>231</v>
      </c>
      <c r="BF39" s="41" t="s">
        <v>231</v>
      </c>
      <c r="BG39" s="41" t="s">
        <v>231</v>
      </c>
      <c r="BH39" s="41" t="s">
        <v>231</v>
      </c>
      <c r="BI39" s="41" t="s">
        <v>231</v>
      </c>
      <c r="BJ39" s="41" t="s">
        <v>231</v>
      </c>
      <c r="BK39" s="41" t="s">
        <v>231</v>
      </c>
      <c r="BL39" s="41" t="s">
        <v>231</v>
      </c>
      <c r="BM39" s="41" t="s">
        <v>231</v>
      </c>
      <c r="BN39" s="41" t="s">
        <v>231</v>
      </c>
      <c r="BO39" s="41" t="s">
        <v>231</v>
      </c>
      <c r="BP39" s="41" t="s">
        <v>231</v>
      </c>
      <c r="BQ39" s="41" t="s">
        <v>231</v>
      </c>
      <c r="BR39" s="41" t="s">
        <v>231</v>
      </c>
      <c r="BS39" s="41" t="s">
        <v>231</v>
      </c>
      <c r="BT39" s="41" t="s">
        <v>231</v>
      </c>
      <c r="BU39" s="41" t="s">
        <v>231</v>
      </c>
      <c r="BV39" s="41" t="s">
        <v>231</v>
      </c>
      <c r="BW39" s="41" t="s">
        <v>231</v>
      </c>
    </row>
    <row r="40" spans="1:75" x14ac:dyDescent="0.2">
      <c r="A40" s="85" t="s">
        <v>830</v>
      </c>
      <c r="B40" s="84" t="str">
        <f>VLOOKUP(M40,'APAC Dump'!D:D,1,0)</f>
        <v>HKGCTISVXMS8003</v>
      </c>
      <c r="C40" s="84" t="e">
        <f>VLOOKUP(M40,'EMEA Dump'!D:D,1,0)</f>
        <v>#N/A</v>
      </c>
      <c r="D40" s="84" t="e">
        <f>VLOOKUP(M40,'NAM Dump'!E:E,1,0)</f>
        <v>#N/A</v>
      </c>
      <c r="F40" s="79" t="s">
        <v>39</v>
      </c>
      <c r="G40" s="85" t="s">
        <v>750</v>
      </c>
      <c r="H40" s="85"/>
      <c r="I40" s="85"/>
      <c r="J40" s="85"/>
      <c r="K40" s="85" t="s">
        <v>751</v>
      </c>
      <c r="L40" s="149"/>
      <c r="M40" s="85" t="s">
        <v>830</v>
      </c>
      <c r="N40" s="85" t="s">
        <v>831</v>
      </c>
      <c r="O40" s="85" t="s">
        <v>767</v>
      </c>
      <c r="P40" s="85" t="s">
        <v>811</v>
      </c>
      <c r="Q40" s="85" t="s">
        <v>746</v>
      </c>
      <c r="R40" s="85" t="s">
        <v>769</v>
      </c>
      <c r="T40" s="41" t="s">
        <v>231</v>
      </c>
      <c r="U40" s="41" t="s">
        <v>231</v>
      </c>
      <c r="V40" s="41" t="s">
        <v>231</v>
      </c>
      <c r="X40" s="41" t="s">
        <v>232</v>
      </c>
      <c r="Y40" s="41" t="s">
        <v>232</v>
      </c>
      <c r="Z40" s="41" t="s">
        <v>232</v>
      </c>
      <c r="AA40" s="41" t="s">
        <v>232</v>
      </c>
      <c r="AB40" s="41" t="s">
        <v>232</v>
      </c>
      <c r="AC40" s="41" t="s">
        <v>232</v>
      </c>
      <c r="AF40" s="41" t="s">
        <v>231</v>
      </c>
      <c r="AG40" s="41" t="s">
        <v>231</v>
      </c>
      <c r="AH40" s="41" t="s">
        <v>231</v>
      </c>
      <c r="AJ40" s="41" t="s">
        <v>231</v>
      </c>
      <c r="AK40" s="41" t="s">
        <v>231</v>
      </c>
      <c r="AL40" s="41" t="s">
        <v>231</v>
      </c>
      <c r="AM40" s="41" t="s">
        <v>231</v>
      </c>
      <c r="AN40" s="41" t="s">
        <v>231</v>
      </c>
      <c r="AO40" s="41" t="s">
        <v>231</v>
      </c>
      <c r="AR40" s="41" t="s">
        <v>231</v>
      </c>
      <c r="AS40" s="41" t="s">
        <v>231</v>
      </c>
      <c r="AT40" s="41" t="s">
        <v>231</v>
      </c>
      <c r="AU40" s="41" t="s">
        <v>231</v>
      </c>
      <c r="AV40" s="41" t="s">
        <v>231</v>
      </c>
      <c r="AW40" s="41" t="s">
        <v>231</v>
      </c>
      <c r="AX40" s="41" t="s">
        <v>231</v>
      </c>
      <c r="AY40" s="41" t="s">
        <v>231</v>
      </c>
      <c r="AZ40" s="41" t="s">
        <v>231</v>
      </c>
      <c r="BA40" s="41" t="s">
        <v>231</v>
      </c>
      <c r="BC40" s="41" t="s">
        <v>231</v>
      </c>
      <c r="BD40" s="41" t="s">
        <v>231</v>
      </c>
      <c r="BE40" s="41" t="s">
        <v>231</v>
      </c>
      <c r="BF40" s="41" t="s">
        <v>231</v>
      </c>
      <c r="BG40" s="41" t="s">
        <v>231</v>
      </c>
      <c r="BH40" s="41" t="s">
        <v>231</v>
      </c>
      <c r="BI40" s="41" t="s">
        <v>231</v>
      </c>
      <c r="BJ40" s="41" t="s">
        <v>231</v>
      </c>
      <c r="BK40" s="41" t="s">
        <v>231</v>
      </c>
      <c r="BL40" s="41" t="s">
        <v>231</v>
      </c>
      <c r="BM40" s="41" t="s">
        <v>231</v>
      </c>
      <c r="BN40" s="41" t="s">
        <v>231</v>
      </c>
      <c r="BO40" s="41" t="s">
        <v>231</v>
      </c>
      <c r="BP40" s="41" t="s">
        <v>231</v>
      </c>
      <c r="BQ40" s="41" t="s">
        <v>231</v>
      </c>
      <c r="BR40" s="41" t="s">
        <v>231</v>
      </c>
      <c r="BS40" s="41" t="s">
        <v>231</v>
      </c>
      <c r="BT40" s="41" t="s">
        <v>231</v>
      </c>
      <c r="BU40" s="41" t="s">
        <v>231</v>
      </c>
      <c r="BV40" s="41" t="s">
        <v>231</v>
      </c>
      <c r="BW40" s="41" t="s">
        <v>231</v>
      </c>
    </row>
    <row r="41" spans="1:75" x14ac:dyDescent="0.2">
      <c r="A41" s="85" t="s">
        <v>832</v>
      </c>
      <c r="B41" s="84" t="str">
        <f>VLOOKUP(M41,'APAC Dump'!D:D,1,0)</f>
        <v>HKGCTISVXMS8004</v>
      </c>
      <c r="C41" s="84" t="e">
        <f>VLOOKUP(M41,'EMEA Dump'!D:D,1,0)</f>
        <v>#N/A</v>
      </c>
      <c r="D41" s="84" t="e">
        <f>VLOOKUP(M41,'NAM Dump'!E:E,1,0)</f>
        <v>#N/A</v>
      </c>
      <c r="F41" s="79" t="s">
        <v>39</v>
      </c>
      <c r="G41" s="85" t="s">
        <v>750</v>
      </c>
      <c r="H41" s="85"/>
      <c r="I41" s="85"/>
      <c r="J41" s="85"/>
      <c r="K41" s="85" t="s">
        <v>751</v>
      </c>
      <c r="L41" s="149"/>
      <c r="M41" s="85" t="s">
        <v>832</v>
      </c>
      <c r="N41" s="85" t="s">
        <v>833</v>
      </c>
      <c r="O41" s="85" t="s">
        <v>767</v>
      </c>
      <c r="P41" s="85" t="s">
        <v>811</v>
      </c>
      <c r="Q41" s="85" t="s">
        <v>746</v>
      </c>
      <c r="R41" s="85" t="s">
        <v>769</v>
      </c>
      <c r="T41" s="41" t="s">
        <v>231</v>
      </c>
      <c r="U41" s="41" t="s">
        <v>231</v>
      </c>
      <c r="V41" s="41" t="s">
        <v>231</v>
      </c>
      <c r="X41" s="41" t="s">
        <v>232</v>
      </c>
      <c r="Y41" s="41" t="s">
        <v>232</v>
      </c>
      <c r="Z41" s="41" t="s">
        <v>232</v>
      </c>
      <c r="AA41" s="41" t="s">
        <v>232</v>
      </c>
      <c r="AB41" s="41" t="s">
        <v>232</v>
      </c>
      <c r="AC41" s="41" t="s">
        <v>232</v>
      </c>
      <c r="AF41" s="41" t="s">
        <v>231</v>
      </c>
      <c r="AG41" s="41" t="s">
        <v>231</v>
      </c>
      <c r="AH41" s="41" t="s">
        <v>231</v>
      </c>
      <c r="AJ41" s="41" t="s">
        <v>231</v>
      </c>
      <c r="AK41" s="41" t="s">
        <v>231</v>
      </c>
      <c r="AL41" s="41" t="s">
        <v>231</v>
      </c>
      <c r="AM41" s="41" t="s">
        <v>231</v>
      </c>
      <c r="AN41" s="41" t="s">
        <v>231</v>
      </c>
      <c r="AO41" s="41" t="s">
        <v>231</v>
      </c>
      <c r="AR41" s="41" t="s">
        <v>231</v>
      </c>
      <c r="AS41" s="41" t="s">
        <v>231</v>
      </c>
      <c r="AT41" s="41" t="s">
        <v>231</v>
      </c>
      <c r="AU41" s="41" t="s">
        <v>231</v>
      </c>
      <c r="AV41" s="41" t="s">
        <v>231</v>
      </c>
      <c r="AW41" s="41" t="s">
        <v>231</v>
      </c>
      <c r="AX41" s="41" t="s">
        <v>231</v>
      </c>
      <c r="AY41" s="41" t="s">
        <v>231</v>
      </c>
      <c r="AZ41" s="41" t="s">
        <v>231</v>
      </c>
      <c r="BA41" s="41" t="s">
        <v>231</v>
      </c>
      <c r="BC41" s="41" t="s">
        <v>231</v>
      </c>
      <c r="BD41" s="41" t="s">
        <v>231</v>
      </c>
      <c r="BE41" s="41" t="s">
        <v>231</v>
      </c>
      <c r="BF41" s="41" t="s">
        <v>231</v>
      </c>
      <c r="BG41" s="41" t="s">
        <v>231</v>
      </c>
      <c r="BH41" s="41" t="s">
        <v>231</v>
      </c>
      <c r="BI41" s="41" t="s">
        <v>231</v>
      </c>
      <c r="BJ41" s="41" t="s">
        <v>231</v>
      </c>
      <c r="BK41" s="41" t="s">
        <v>231</v>
      </c>
      <c r="BL41" s="41" t="s">
        <v>231</v>
      </c>
      <c r="BM41" s="41" t="s">
        <v>231</v>
      </c>
      <c r="BN41" s="41" t="s">
        <v>231</v>
      </c>
      <c r="BO41" s="41" t="s">
        <v>231</v>
      </c>
      <c r="BP41" s="41" t="s">
        <v>231</v>
      </c>
      <c r="BQ41" s="41" t="s">
        <v>231</v>
      </c>
      <c r="BR41" s="41" t="s">
        <v>231</v>
      </c>
      <c r="BS41" s="41" t="s">
        <v>231</v>
      </c>
      <c r="BT41" s="41" t="s">
        <v>231</v>
      </c>
      <c r="BU41" s="41" t="s">
        <v>231</v>
      </c>
      <c r="BV41" s="41" t="s">
        <v>231</v>
      </c>
      <c r="BW41" s="41" t="s">
        <v>231</v>
      </c>
    </row>
    <row r="42" spans="1:75" x14ac:dyDescent="0.2">
      <c r="A42" s="85" t="s">
        <v>834</v>
      </c>
      <c r="B42" s="84" t="str">
        <f>VLOOKUP(M42,'APAC Dump'!D:D,1,0)</f>
        <v>HKGCTISVXMS8005</v>
      </c>
      <c r="C42" s="84" t="e">
        <f>VLOOKUP(M42,'EMEA Dump'!D:D,1,0)</f>
        <v>#N/A</v>
      </c>
      <c r="D42" s="84" t="e">
        <f>VLOOKUP(M42,'NAM Dump'!E:E,1,0)</f>
        <v>#N/A</v>
      </c>
      <c r="F42" s="79" t="s">
        <v>39</v>
      </c>
      <c r="G42" s="85" t="s">
        <v>750</v>
      </c>
      <c r="H42" s="85"/>
      <c r="I42" s="85"/>
      <c r="J42" s="85"/>
      <c r="K42" s="85" t="s">
        <v>751</v>
      </c>
      <c r="L42" s="149"/>
      <c r="M42" s="85" t="s">
        <v>834</v>
      </c>
      <c r="N42" s="85" t="s">
        <v>835</v>
      </c>
      <c r="O42" s="85" t="s">
        <v>767</v>
      </c>
      <c r="P42" s="85" t="s">
        <v>811</v>
      </c>
      <c r="Q42" s="85" t="s">
        <v>746</v>
      </c>
      <c r="R42" s="85" t="s">
        <v>769</v>
      </c>
      <c r="T42" s="41" t="s">
        <v>231</v>
      </c>
      <c r="U42" s="41" t="s">
        <v>231</v>
      </c>
      <c r="V42" s="41" t="s">
        <v>231</v>
      </c>
      <c r="X42" s="41" t="s">
        <v>232</v>
      </c>
      <c r="Y42" s="41" t="s">
        <v>232</v>
      </c>
      <c r="Z42" s="41" t="s">
        <v>232</v>
      </c>
      <c r="AA42" s="41" t="s">
        <v>232</v>
      </c>
      <c r="AB42" s="41" t="s">
        <v>232</v>
      </c>
      <c r="AC42" s="41" t="s">
        <v>232</v>
      </c>
      <c r="AF42" s="41" t="s">
        <v>231</v>
      </c>
      <c r="AG42" s="41" t="s">
        <v>231</v>
      </c>
      <c r="AH42" s="41" t="s">
        <v>231</v>
      </c>
      <c r="AJ42" s="41" t="s">
        <v>231</v>
      </c>
      <c r="AK42" s="41" t="s">
        <v>231</v>
      </c>
      <c r="AL42" s="41" t="s">
        <v>231</v>
      </c>
      <c r="AM42" s="41" t="s">
        <v>231</v>
      </c>
      <c r="AN42" s="41" t="s">
        <v>231</v>
      </c>
      <c r="AO42" s="41" t="s">
        <v>231</v>
      </c>
      <c r="AR42" s="41" t="s">
        <v>231</v>
      </c>
      <c r="AS42" s="41" t="s">
        <v>231</v>
      </c>
      <c r="AT42" s="41" t="s">
        <v>231</v>
      </c>
      <c r="AU42" s="41" t="s">
        <v>231</v>
      </c>
      <c r="AV42" s="41" t="s">
        <v>231</v>
      </c>
      <c r="AW42" s="41" t="s">
        <v>231</v>
      </c>
      <c r="AX42" s="41" t="s">
        <v>231</v>
      </c>
      <c r="AY42" s="41" t="s">
        <v>231</v>
      </c>
      <c r="AZ42" s="41" t="s">
        <v>231</v>
      </c>
      <c r="BA42" s="41" t="s">
        <v>231</v>
      </c>
      <c r="BC42" s="41" t="s">
        <v>231</v>
      </c>
      <c r="BD42" s="41" t="s">
        <v>231</v>
      </c>
      <c r="BE42" s="41" t="s">
        <v>231</v>
      </c>
      <c r="BF42" s="41" t="s">
        <v>231</v>
      </c>
      <c r="BG42" s="41" t="s">
        <v>231</v>
      </c>
      <c r="BH42" s="41" t="s">
        <v>231</v>
      </c>
      <c r="BI42" s="41" t="s">
        <v>231</v>
      </c>
      <c r="BJ42" s="41" t="s">
        <v>231</v>
      </c>
      <c r="BK42" s="41" t="s">
        <v>231</v>
      </c>
      <c r="BL42" s="41" t="s">
        <v>231</v>
      </c>
      <c r="BM42" s="41" t="s">
        <v>231</v>
      </c>
      <c r="BN42" s="41" t="s">
        <v>231</v>
      </c>
      <c r="BO42" s="41" t="s">
        <v>231</v>
      </c>
      <c r="BP42" s="41" t="s">
        <v>231</v>
      </c>
      <c r="BQ42" s="41" t="s">
        <v>231</v>
      </c>
      <c r="BR42" s="41" t="s">
        <v>231</v>
      </c>
      <c r="BS42" s="41" t="s">
        <v>231</v>
      </c>
      <c r="BT42" s="41" t="s">
        <v>231</v>
      </c>
      <c r="BU42" s="41" t="s">
        <v>231</v>
      </c>
      <c r="BV42" s="41" t="s">
        <v>231</v>
      </c>
      <c r="BW42" s="41" t="s">
        <v>231</v>
      </c>
    </row>
    <row r="43" spans="1:75" x14ac:dyDescent="0.2">
      <c r="A43" s="85" t="s">
        <v>836</v>
      </c>
      <c r="B43" s="84" t="str">
        <f>VLOOKUP(M43,'APAC Dump'!D:D,1,0)</f>
        <v>HKGCTISVXMS8006</v>
      </c>
      <c r="C43" s="84" t="e">
        <f>VLOOKUP(M43,'EMEA Dump'!D:D,1,0)</f>
        <v>#N/A</v>
      </c>
      <c r="D43" s="84" t="e">
        <f>VLOOKUP(M43,'NAM Dump'!E:E,1,0)</f>
        <v>#N/A</v>
      </c>
      <c r="F43" s="79" t="s">
        <v>39</v>
      </c>
      <c r="G43" s="85" t="s">
        <v>750</v>
      </c>
      <c r="H43" s="85"/>
      <c r="I43" s="85"/>
      <c r="J43" s="85"/>
      <c r="K43" s="85" t="s">
        <v>751</v>
      </c>
      <c r="L43" s="149"/>
      <c r="M43" s="85" t="s">
        <v>836</v>
      </c>
      <c r="N43" s="85" t="s">
        <v>837</v>
      </c>
      <c r="O43" s="85" t="s">
        <v>767</v>
      </c>
      <c r="P43" s="85" t="s">
        <v>811</v>
      </c>
      <c r="Q43" s="85" t="s">
        <v>746</v>
      </c>
      <c r="R43" s="85" t="s">
        <v>769</v>
      </c>
      <c r="T43" s="41" t="s">
        <v>231</v>
      </c>
      <c r="U43" s="41" t="s">
        <v>231</v>
      </c>
      <c r="V43" s="41" t="s">
        <v>231</v>
      </c>
      <c r="X43" s="41" t="s">
        <v>232</v>
      </c>
      <c r="Y43" s="41" t="s">
        <v>232</v>
      </c>
      <c r="Z43" s="41" t="s">
        <v>232</v>
      </c>
      <c r="AA43" s="41" t="s">
        <v>232</v>
      </c>
      <c r="AB43" s="41" t="s">
        <v>232</v>
      </c>
      <c r="AC43" s="41" t="s">
        <v>232</v>
      </c>
      <c r="AF43" s="41" t="s">
        <v>231</v>
      </c>
      <c r="AG43" s="41" t="s">
        <v>231</v>
      </c>
      <c r="AH43" s="41" t="s">
        <v>231</v>
      </c>
      <c r="AJ43" s="41" t="s">
        <v>231</v>
      </c>
      <c r="AK43" s="41" t="s">
        <v>231</v>
      </c>
      <c r="AL43" s="41" t="s">
        <v>231</v>
      </c>
      <c r="AM43" s="41" t="s">
        <v>231</v>
      </c>
      <c r="AN43" s="41" t="s">
        <v>231</v>
      </c>
      <c r="AO43" s="41" t="s">
        <v>231</v>
      </c>
      <c r="AR43" s="41" t="s">
        <v>231</v>
      </c>
      <c r="AS43" s="41" t="s">
        <v>231</v>
      </c>
      <c r="AT43" s="41" t="s">
        <v>231</v>
      </c>
      <c r="AU43" s="41" t="s">
        <v>231</v>
      </c>
      <c r="AV43" s="41" t="s">
        <v>231</v>
      </c>
      <c r="AW43" s="41" t="s">
        <v>231</v>
      </c>
      <c r="AX43" s="41" t="s">
        <v>231</v>
      </c>
      <c r="AY43" s="41" t="s">
        <v>231</v>
      </c>
      <c r="AZ43" s="41" t="s">
        <v>231</v>
      </c>
      <c r="BA43" s="41" t="s">
        <v>231</v>
      </c>
      <c r="BC43" s="41" t="s">
        <v>231</v>
      </c>
      <c r="BD43" s="41" t="s">
        <v>231</v>
      </c>
      <c r="BE43" s="41" t="s">
        <v>231</v>
      </c>
      <c r="BF43" s="41" t="s">
        <v>231</v>
      </c>
      <c r="BG43" s="41" t="s">
        <v>231</v>
      </c>
      <c r="BH43" s="41" t="s">
        <v>231</v>
      </c>
      <c r="BI43" s="41" t="s">
        <v>231</v>
      </c>
      <c r="BJ43" s="41" t="s">
        <v>231</v>
      </c>
      <c r="BK43" s="41" t="s">
        <v>231</v>
      </c>
      <c r="BL43" s="41" t="s">
        <v>231</v>
      </c>
      <c r="BM43" s="41" t="s">
        <v>231</v>
      </c>
      <c r="BN43" s="41" t="s">
        <v>231</v>
      </c>
      <c r="BO43" s="41" t="s">
        <v>231</v>
      </c>
      <c r="BP43" s="41" t="s">
        <v>231</v>
      </c>
      <c r="BQ43" s="41" t="s">
        <v>231</v>
      </c>
      <c r="BR43" s="41" t="s">
        <v>231</v>
      </c>
      <c r="BS43" s="41" t="s">
        <v>231</v>
      </c>
      <c r="BT43" s="41" t="s">
        <v>231</v>
      </c>
      <c r="BU43" s="41" t="s">
        <v>231</v>
      </c>
      <c r="BV43" s="41" t="s">
        <v>231</v>
      </c>
      <c r="BW43" s="41" t="s">
        <v>231</v>
      </c>
    </row>
    <row r="44" spans="1:75" x14ac:dyDescent="0.2">
      <c r="A44" s="85" t="s">
        <v>838</v>
      </c>
      <c r="B44" s="84" t="str">
        <f>VLOOKUP(M44,'APAC Dump'!D:D,1,0)</f>
        <v>HKGCTISVXMS8007</v>
      </c>
      <c r="C44" s="84" t="e">
        <f>VLOOKUP(M44,'EMEA Dump'!D:D,1,0)</f>
        <v>#N/A</v>
      </c>
      <c r="D44" s="84" t="e">
        <f>VLOOKUP(M44,'NAM Dump'!E:E,1,0)</f>
        <v>#N/A</v>
      </c>
      <c r="F44" s="79" t="s">
        <v>39</v>
      </c>
      <c r="G44" s="85" t="s">
        <v>750</v>
      </c>
      <c r="H44" s="85"/>
      <c r="I44" s="85"/>
      <c r="J44" s="85"/>
      <c r="K44" s="85" t="s">
        <v>751</v>
      </c>
      <c r="L44" s="149"/>
      <c r="M44" s="85" t="s">
        <v>838</v>
      </c>
      <c r="N44" s="85" t="s">
        <v>839</v>
      </c>
      <c r="O44" s="85" t="s">
        <v>767</v>
      </c>
      <c r="P44" s="85" t="s">
        <v>811</v>
      </c>
      <c r="Q44" s="85" t="s">
        <v>746</v>
      </c>
      <c r="R44" s="85" t="s">
        <v>769</v>
      </c>
      <c r="T44" s="41" t="s">
        <v>231</v>
      </c>
      <c r="U44" s="41" t="s">
        <v>231</v>
      </c>
      <c r="V44" s="41" t="s">
        <v>231</v>
      </c>
      <c r="X44" s="41" t="s">
        <v>232</v>
      </c>
      <c r="Y44" s="41" t="s">
        <v>232</v>
      </c>
      <c r="Z44" s="41" t="s">
        <v>232</v>
      </c>
      <c r="AA44" s="41" t="s">
        <v>232</v>
      </c>
      <c r="AB44" s="41" t="s">
        <v>232</v>
      </c>
      <c r="AC44" s="41" t="s">
        <v>232</v>
      </c>
      <c r="AF44" s="41" t="s">
        <v>231</v>
      </c>
      <c r="AG44" s="41" t="s">
        <v>231</v>
      </c>
      <c r="AH44" s="41" t="s">
        <v>231</v>
      </c>
      <c r="AJ44" s="41" t="s">
        <v>231</v>
      </c>
      <c r="AK44" s="41" t="s">
        <v>231</v>
      </c>
      <c r="AL44" s="41" t="s">
        <v>231</v>
      </c>
      <c r="AM44" s="41" t="s">
        <v>231</v>
      </c>
      <c r="AN44" s="41" t="s">
        <v>231</v>
      </c>
      <c r="AO44" s="41" t="s">
        <v>231</v>
      </c>
      <c r="AR44" s="41" t="s">
        <v>231</v>
      </c>
      <c r="AS44" s="41" t="s">
        <v>231</v>
      </c>
      <c r="AT44" s="41" t="s">
        <v>231</v>
      </c>
      <c r="AU44" s="41" t="s">
        <v>231</v>
      </c>
      <c r="AV44" s="41" t="s">
        <v>231</v>
      </c>
      <c r="AW44" s="41" t="s">
        <v>231</v>
      </c>
      <c r="AX44" s="41" t="s">
        <v>231</v>
      </c>
      <c r="AY44" s="41" t="s">
        <v>231</v>
      </c>
      <c r="AZ44" s="41" t="s">
        <v>231</v>
      </c>
      <c r="BA44" s="41" t="s">
        <v>231</v>
      </c>
      <c r="BC44" s="41" t="s">
        <v>231</v>
      </c>
      <c r="BD44" s="41" t="s">
        <v>231</v>
      </c>
      <c r="BE44" s="41" t="s">
        <v>231</v>
      </c>
      <c r="BF44" s="41" t="s">
        <v>231</v>
      </c>
      <c r="BG44" s="41" t="s">
        <v>231</v>
      </c>
      <c r="BH44" s="41" t="s">
        <v>231</v>
      </c>
      <c r="BI44" s="41" t="s">
        <v>231</v>
      </c>
      <c r="BJ44" s="41" t="s">
        <v>231</v>
      </c>
      <c r="BK44" s="41" t="s">
        <v>231</v>
      </c>
      <c r="BL44" s="41" t="s">
        <v>231</v>
      </c>
      <c r="BM44" s="41" t="s">
        <v>231</v>
      </c>
      <c r="BN44" s="41" t="s">
        <v>231</v>
      </c>
      <c r="BO44" s="41" t="s">
        <v>231</v>
      </c>
      <c r="BP44" s="41" t="s">
        <v>231</v>
      </c>
      <c r="BQ44" s="41" t="s">
        <v>231</v>
      </c>
      <c r="BR44" s="41" t="s">
        <v>231</v>
      </c>
      <c r="BS44" s="41" t="s">
        <v>231</v>
      </c>
      <c r="BT44" s="41" t="s">
        <v>231</v>
      </c>
      <c r="BU44" s="41" t="s">
        <v>231</v>
      </c>
      <c r="BV44" s="41" t="s">
        <v>231</v>
      </c>
      <c r="BW44" s="41" t="s">
        <v>231</v>
      </c>
    </row>
    <row r="45" spans="1:75" x14ac:dyDescent="0.2">
      <c r="A45" s="85" t="s">
        <v>840</v>
      </c>
      <c r="B45" s="84" t="str">
        <f>VLOOKUP(M45,'APAC Dump'!D:D,1,0)</f>
        <v>HKGCTISVXMS8008</v>
      </c>
      <c r="C45" s="84" t="e">
        <f>VLOOKUP(M45,'EMEA Dump'!D:D,1,0)</f>
        <v>#N/A</v>
      </c>
      <c r="D45" s="84" t="e">
        <f>VLOOKUP(M45,'NAM Dump'!E:E,1,0)</f>
        <v>#N/A</v>
      </c>
      <c r="F45" s="79" t="s">
        <v>39</v>
      </c>
      <c r="G45" s="85" t="s">
        <v>750</v>
      </c>
      <c r="H45" s="85"/>
      <c r="I45" s="85"/>
      <c r="J45" s="85"/>
      <c r="K45" s="85" t="s">
        <v>751</v>
      </c>
      <c r="L45" s="149"/>
      <c r="M45" s="85" t="s">
        <v>840</v>
      </c>
      <c r="N45" s="85" t="s">
        <v>841</v>
      </c>
      <c r="O45" s="85" t="s">
        <v>767</v>
      </c>
      <c r="P45" s="85" t="s">
        <v>811</v>
      </c>
      <c r="Q45" s="85" t="s">
        <v>746</v>
      </c>
      <c r="R45" s="85" t="s">
        <v>769</v>
      </c>
      <c r="T45" s="41" t="s">
        <v>231</v>
      </c>
      <c r="U45" s="41" t="s">
        <v>231</v>
      </c>
      <c r="V45" s="41" t="s">
        <v>231</v>
      </c>
      <c r="X45" s="41" t="s">
        <v>232</v>
      </c>
      <c r="Y45" s="41" t="s">
        <v>232</v>
      </c>
      <c r="Z45" s="41" t="s">
        <v>232</v>
      </c>
      <c r="AA45" s="41" t="s">
        <v>232</v>
      </c>
      <c r="AB45" s="41" t="s">
        <v>232</v>
      </c>
      <c r="AC45" s="41" t="s">
        <v>232</v>
      </c>
      <c r="AF45" s="41" t="s">
        <v>231</v>
      </c>
      <c r="AG45" s="41" t="s">
        <v>231</v>
      </c>
      <c r="AH45" s="41" t="s">
        <v>231</v>
      </c>
      <c r="AJ45" s="41" t="s">
        <v>231</v>
      </c>
      <c r="AK45" s="41" t="s">
        <v>231</v>
      </c>
      <c r="AL45" s="41" t="s">
        <v>231</v>
      </c>
      <c r="AM45" s="41" t="s">
        <v>231</v>
      </c>
      <c r="AN45" s="41" t="s">
        <v>231</v>
      </c>
      <c r="AO45" s="41" t="s">
        <v>231</v>
      </c>
      <c r="AR45" s="41" t="s">
        <v>231</v>
      </c>
      <c r="AS45" s="41" t="s">
        <v>231</v>
      </c>
      <c r="AT45" s="41" t="s">
        <v>231</v>
      </c>
      <c r="AU45" s="41" t="s">
        <v>231</v>
      </c>
      <c r="AV45" s="41" t="s">
        <v>231</v>
      </c>
      <c r="AW45" s="41" t="s">
        <v>231</v>
      </c>
      <c r="AX45" s="41" t="s">
        <v>231</v>
      </c>
      <c r="AY45" s="41" t="s">
        <v>231</v>
      </c>
      <c r="AZ45" s="41" t="s">
        <v>231</v>
      </c>
      <c r="BA45" s="41" t="s">
        <v>231</v>
      </c>
      <c r="BC45" s="41" t="s">
        <v>231</v>
      </c>
      <c r="BD45" s="41" t="s">
        <v>231</v>
      </c>
      <c r="BE45" s="41" t="s">
        <v>231</v>
      </c>
      <c r="BF45" s="41" t="s">
        <v>231</v>
      </c>
      <c r="BG45" s="41" t="s">
        <v>231</v>
      </c>
      <c r="BH45" s="41" t="s">
        <v>231</v>
      </c>
      <c r="BI45" s="41" t="s">
        <v>231</v>
      </c>
      <c r="BJ45" s="41" t="s">
        <v>231</v>
      </c>
      <c r="BK45" s="41" t="s">
        <v>231</v>
      </c>
      <c r="BL45" s="41" t="s">
        <v>231</v>
      </c>
      <c r="BM45" s="41" t="s">
        <v>231</v>
      </c>
      <c r="BN45" s="41" t="s">
        <v>231</v>
      </c>
      <c r="BO45" s="41" t="s">
        <v>231</v>
      </c>
      <c r="BP45" s="41" t="s">
        <v>231</v>
      </c>
      <c r="BQ45" s="41" t="s">
        <v>231</v>
      </c>
      <c r="BR45" s="41" t="s">
        <v>231</v>
      </c>
      <c r="BS45" s="41" t="s">
        <v>231</v>
      </c>
      <c r="BT45" s="41" t="s">
        <v>231</v>
      </c>
      <c r="BU45" s="41" t="s">
        <v>231</v>
      </c>
      <c r="BV45" s="41" t="s">
        <v>231</v>
      </c>
      <c r="BW45" s="41" t="s">
        <v>231</v>
      </c>
    </row>
    <row r="46" spans="1:75" x14ac:dyDescent="0.2">
      <c r="A46" s="85" t="s">
        <v>842</v>
      </c>
      <c r="B46" s="84" t="str">
        <f>VLOOKUP(M46,'APAC Dump'!D:D,1,0)</f>
        <v xml:space="preserve">SINCTISANXIO009 </v>
      </c>
      <c r="C46" s="84" t="e">
        <f>VLOOKUP(M46,'EMEA Dump'!D:D,1,0)</f>
        <v>#N/A</v>
      </c>
      <c r="D46" s="84" t="e">
        <f>VLOOKUP(M46,'NAM Dump'!E:E,1,0)</f>
        <v>#N/A</v>
      </c>
      <c r="F46" s="79" t="s">
        <v>39</v>
      </c>
      <c r="G46" s="85" t="s">
        <v>741</v>
      </c>
      <c r="H46" s="85"/>
      <c r="I46" s="85"/>
      <c r="J46" s="85"/>
      <c r="K46" s="85" t="s">
        <v>742</v>
      </c>
      <c r="L46" s="149"/>
      <c r="M46" s="85" t="s">
        <v>842</v>
      </c>
      <c r="N46" s="85" t="s">
        <v>843</v>
      </c>
      <c r="O46" s="85" t="s">
        <v>745</v>
      </c>
      <c r="P46" s="85" t="s">
        <v>844</v>
      </c>
      <c r="Q46" s="85" t="s">
        <v>746</v>
      </c>
      <c r="R46" s="85" t="s">
        <v>747</v>
      </c>
      <c r="T46" s="41" t="s">
        <v>231</v>
      </c>
      <c r="U46" s="41" t="s">
        <v>231</v>
      </c>
      <c r="V46" s="41" t="s">
        <v>231</v>
      </c>
      <c r="X46" s="41" t="s">
        <v>232</v>
      </c>
      <c r="Y46" s="41" t="s">
        <v>232</v>
      </c>
      <c r="Z46" s="41" t="s">
        <v>232</v>
      </c>
      <c r="AA46" s="41" t="s">
        <v>232</v>
      </c>
      <c r="AB46" s="41" t="s">
        <v>232</v>
      </c>
      <c r="AC46" s="41" t="s">
        <v>232</v>
      </c>
      <c r="AF46" s="41" t="s">
        <v>231</v>
      </c>
      <c r="AG46" s="41" t="s">
        <v>231</v>
      </c>
      <c r="AH46" s="41" t="s">
        <v>231</v>
      </c>
      <c r="AJ46" s="41" t="s">
        <v>231</v>
      </c>
      <c r="AK46" s="41" t="s">
        <v>231</v>
      </c>
      <c r="AL46" s="41" t="s">
        <v>231</v>
      </c>
      <c r="AM46" s="41" t="s">
        <v>231</v>
      </c>
      <c r="AN46" s="41" t="s">
        <v>231</v>
      </c>
      <c r="AO46" s="41" t="s">
        <v>231</v>
      </c>
      <c r="AR46" s="41" t="s">
        <v>231</v>
      </c>
      <c r="AS46" s="41" t="s">
        <v>231</v>
      </c>
      <c r="AT46" s="41" t="s">
        <v>231</v>
      </c>
      <c r="AU46" s="41" t="s">
        <v>231</v>
      </c>
      <c r="AV46" s="41" t="s">
        <v>231</v>
      </c>
      <c r="AW46" s="41" t="s">
        <v>231</v>
      </c>
      <c r="AX46" s="41" t="s">
        <v>231</v>
      </c>
      <c r="AY46" s="41" t="s">
        <v>231</v>
      </c>
      <c r="AZ46" s="41" t="s">
        <v>231</v>
      </c>
      <c r="BA46" s="41" t="s">
        <v>231</v>
      </c>
      <c r="BC46" s="41" t="s">
        <v>231</v>
      </c>
      <c r="BD46" s="41" t="s">
        <v>231</v>
      </c>
      <c r="BE46" s="41" t="s">
        <v>231</v>
      </c>
      <c r="BF46" s="41" t="s">
        <v>231</v>
      </c>
      <c r="BG46" s="41" t="s">
        <v>231</v>
      </c>
      <c r="BH46" s="41" t="s">
        <v>231</v>
      </c>
      <c r="BI46" s="41" t="s">
        <v>231</v>
      </c>
      <c r="BJ46" s="41" t="s">
        <v>231</v>
      </c>
      <c r="BK46" s="41" t="s">
        <v>231</v>
      </c>
      <c r="BL46" s="41" t="s">
        <v>231</v>
      </c>
      <c r="BM46" s="41" t="s">
        <v>231</v>
      </c>
      <c r="BN46" s="41" t="s">
        <v>231</v>
      </c>
      <c r="BO46" s="41" t="s">
        <v>231</v>
      </c>
      <c r="BP46" s="41" t="s">
        <v>231</v>
      </c>
      <c r="BQ46" s="41" t="s">
        <v>231</v>
      </c>
      <c r="BR46" s="41" t="s">
        <v>231</v>
      </c>
      <c r="BS46" s="41" t="s">
        <v>231</v>
      </c>
      <c r="BT46" s="41" t="s">
        <v>231</v>
      </c>
      <c r="BU46" s="41" t="s">
        <v>232</v>
      </c>
      <c r="BV46" s="41" t="s">
        <v>231</v>
      </c>
      <c r="BW46" s="41" t="s">
        <v>231</v>
      </c>
    </row>
    <row r="47" spans="1:75" x14ac:dyDescent="0.2">
      <c r="A47" s="85" t="s">
        <v>845</v>
      </c>
      <c r="B47" s="84" t="str">
        <f>VLOOKUP(M47,'APAC Dump'!D:D,1,0)</f>
        <v>HKGCTISANXIO009</v>
      </c>
      <c r="C47" s="84" t="e">
        <f>VLOOKUP(M47,'EMEA Dump'!D:D,1,0)</f>
        <v>#N/A</v>
      </c>
      <c r="D47" s="84" t="e">
        <f>VLOOKUP(M47,'NAM Dump'!E:E,1,0)</f>
        <v>#N/A</v>
      </c>
      <c r="F47" s="79" t="s">
        <v>39</v>
      </c>
      <c r="G47" s="85" t="s">
        <v>750</v>
      </c>
      <c r="H47" s="85"/>
      <c r="I47" s="85"/>
      <c r="J47" s="85"/>
      <c r="K47" s="85" t="s">
        <v>751</v>
      </c>
      <c r="L47" s="149"/>
      <c r="M47" s="85" t="s">
        <v>845</v>
      </c>
      <c r="N47" s="85" t="s">
        <v>846</v>
      </c>
      <c r="O47" s="85" t="s">
        <v>745</v>
      </c>
      <c r="P47" s="85" t="s">
        <v>844</v>
      </c>
      <c r="Q47" s="85" t="s">
        <v>781</v>
      </c>
      <c r="R47" s="85" t="s">
        <v>747</v>
      </c>
      <c r="T47" s="41" t="s">
        <v>231</v>
      </c>
      <c r="U47" s="41" t="s">
        <v>231</v>
      </c>
      <c r="V47" s="41" t="s">
        <v>231</v>
      </c>
      <c r="X47" s="41" t="s">
        <v>232</v>
      </c>
      <c r="Y47" s="41" t="s">
        <v>232</v>
      </c>
      <c r="Z47" s="41" t="s">
        <v>232</v>
      </c>
      <c r="AA47" s="41" t="s">
        <v>232</v>
      </c>
      <c r="AB47" s="41" t="s">
        <v>232</v>
      </c>
      <c r="AC47" s="41" t="s">
        <v>232</v>
      </c>
      <c r="AF47" s="41" t="s">
        <v>231</v>
      </c>
      <c r="AG47" s="41" t="s">
        <v>231</v>
      </c>
      <c r="AH47" s="41" t="s">
        <v>231</v>
      </c>
      <c r="AJ47" s="41" t="s">
        <v>231</v>
      </c>
      <c r="AK47" s="41" t="s">
        <v>231</v>
      </c>
      <c r="AL47" s="41" t="s">
        <v>231</v>
      </c>
      <c r="AM47" s="41" t="s">
        <v>231</v>
      </c>
      <c r="AN47" s="41" t="s">
        <v>231</v>
      </c>
      <c r="AO47" s="41" t="s">
        <v>231</v>
      </c>
      <c r="AR47" s="41" t="s">
        <v>231</v>
      </c>
      <c r="AS47" s="41" t="s">
        <v>231</v>
      </c>
      <c r="AT47" s="41" t="s">
        <v>231</v>
      </c>
      <c r="AU47" s="41" t="s">
        <v>231</v>
      </c>
      <c r="AV47" s="41" t="s">
        <v>231</v>
      </c>
      <c r="AW47" s="41" t="s">
        <v>231</v>
      </c>
      <c r="AX47" s="41" t="s">
        <v>231</v>
      </c>
      <c r="AY47" s="41" t="s">
        <v>231</v>
      </c>
      <c r="AZ47" s="41" t="s">
        <v>231</v>
      </c>
      <c r="BA47" s="41" t="s">
        <v>231</v>
      </c>
      <c r="BC47" s="41" t="s">
        <v>231</v>
      </c>
      <c r="BD47" s="41" t="s">
        <v>231</v>
      </c>
      <c r="BE47" s="41" t="s">
        <v>231</v>
      </c>
      <c r="BF47" s="41" t="s">
        <v>231</v>
      </c>
      <c r="BG47" s="41" t="s">
        <v>231</v>
      </c>
      <c r="BH47" s="41" t="s">
        <v>231</v>
      </c>
      <c r="BI47" s="41" t="s">
        <v>231</v>
      </c>
      <c r="BJ47" s="41" t="s">
        <v>231</v>
      </c>
      <c r="BK47" s="41" t="s">
        <v>231</v>
      </c>
      <c r="BL47" s="41" t="s">
        <v>231</v>
      </c>
      <c r="BM47" s="41" t="s">
        <v>231</v>
      </c>
      <c r="BN47" s="41" t="s">
        <v>231</v>
      </c>
      <c r="BO47" s="41" t="s">
        <v>231</v>
      </c>
      <c r="BP47" s="41" t="s">
        <v>231</v>
      </c>
      <c r="BQ47" s="41" t="s">
        <v>231</v>
      </c>
      <c r="BR47" s="41" t="s">
        <v>231</v>
      </c>
      <c r="BS47" s="41" t="s">
        <v>231</v>
      </c>
      <c r="BT47" s="41" t="s">
        <v>231</v>
      </c>
      <c r="BU47" s="41" t="s">
        <v>232</v>
      </c>
      <c r="BV47" s="41" t="s">
        <v>231</v>
      </c>
      <c r="BW47" s="41" t="s">
        <v>231</v>
      </c>
    </row>
    <row r="48" spans="1:75" x14ac:dyDescent="0.2">
      <c r="A48" s="85" t="s">
        <v>847</v>
      </c>
      <c r="B48" s="84" t="str">
        <f>VLOOKUP(M48,'APAC Dump'!D:D,1,0)</f>
        <v>APACSGVPMC001</v>
      </c>
      <c r="C48" s="84" t="e">
        <f>VLOOKUP(M48,'EMEA Dump'!D:D,1,0)</f>
        <v>#N/A</v>
      </c>
      <c r="D48" s="84" t="e">
        <f>VLOOKUP(M48,'NAM Dump'!E:E,1,0)</f>
        <v>#N/A</v>
      </c>
      <c r="F48" s="79" t="s">
        <v>39</v>
      </c>
      <c r="G48" s="85" t="s">
        <v>741</v>
      </c>
      <c r="H48" s="79"/>
      <c r="I48" s="79"/>
      <c r="J48" s="79"/>
      <c r="K48" s="85" t="s">
        <v>742</v>
      </c>
      <c r="L48" s="149"/>
      <c r="M48" s="85" t="s">
        <v>847</v>
      </c>
      <c r="N48" s="85" t="s">
        <v>848</v>
      </c>
      <c r="O48" s="85" t="s">
        <v>745</v>
      </c>
      <c r="P48" s="85" t="s">
        <v>849</v>
      </c>
      <c r="Q48" s="85" t="s">
        <v>746</v>
      </c>
      <c r="R48" s="85" t="s">
        <v>747</v>
      </c>
      <c r="T48" s="41" t="s">
        <v>231</v>
      </c>
      <c r="U48" s="41" t="s">
        <v>231</v>
      </c>
      <c r="V48" s="41" t="s">
        <v>231</v>
      </c>
      <c r="X48" s="41" t="s">
        <v>232</v>
      </c>
      <c r="Y48" s="41" t="s">
        <v>232</v>
      </c>
      <c r="Z48" s="41" t="s">
        <v>232</v>
      </c>
      <c r="AA48" s="41" t="s">
        <v>232</v>
      </c>
      <c r="AB48" s="41" t="s">
        <v>232</v>
      </c>
      <c r="AC48" s="41" t="s">
        <v>232</v>
      </c>
      <c r="AF48" s="41" t="s">
        <v>231</v>
      </c>
      <c r="AG48" s="41" t="s">
        <v>231</v>
      </c>
      <c r="AH48" s="41" t="s">
        <v>231</v>
      </c>
      <c r="AJ48" s="41" t="s">
        <v>231</v>
      </c>
      <c r="AK48" s="41" t="s">
        <v>231</v>
      </c>
      <c r="AL48" s="41" t="s">
        <v>231</v>
      </c>
      <c r="AM48" s="41" t="s">
        <v>231</v>
      </c>
      <c r="AN48" s="41" t="s">
        <v>231</v>
      </c>
      <c r="AO48" s="41" t="s">
        <v>231</v>
      </c>
      <c r="AR48" s="41" t="s">
        <v>231</v>
      </c>
      <c r="AS48" s="41" t="s">
        <v>231</v>
      </c>
      <c r="AT48" s="41" t="s">
        <v>231</v>
      </c>
      <c r="AU48" s="41" t="s">
        <v>231</v>
      </c>
      <c r="AV48" s="41" t="s">
        <v>231</v>
      </c>
      <c r="AW48" s="41" t="s">
        <v>231</v>
      </c>
      <c r="AX48" s="41" t="s">
        <v>231</v>
      </c>
      <c r="AY48" s="41" t="s">
        <v>231</v>
      </c>
      <c r="AZ48" s="41" t="s">
        <v>231</v>
      </c>
      <c r="BA48" s="41" t="s">
        <v>231</v>
      </c>
      <c r="BC48" s="41" t="s">
        <v>231</v>
      </c>
      <c r="BD48" s="41" t="s">
        <v>231</v>
      </c>
      <c r="BE48" s="41" t="s">
        <v>231</v>
      </c>
      <c r="BF48" s="41" t="s">
        <v>231</v>
      </c>
      <c r="BG48" s="41" t="s">
        <v>231</v>
      </c>
      <c r="BH48" s="41" t="s">
        <v>231</v>
      </c>
      <c r="BI48" s="41" t="s">
        <v>231</v>
      </c>
      <c r="BJ48" s="41" t="s">
        <v>231</v>
      </c>
      <c r="BK48" s="41" t="s">
        <v>231</v>
      </c>
      <c r="BL48" s="41" t="s">
        <v>231</v>
      </c>
      <c r="BM48" s="41" t="s">
        <v>231</v>
      </c>
      <c r="BN48" s="41" t="s">
        <v>231</v>
      </c>
      <c r="BO48" s="41" t="s">
        <v>231</v>
      </c>
      <c r="BP48" s="41" t="s">
        <v>231</v>
      </c>
      <c r="BQ48" s="41" t="s">
        <v>231</v>
      </c>
      <c r="BR48" s="41" t="s">
        <v>231</v>
      </c>
      <c r="BS48" s="41" t="s">
        <v>231</v>
      </c>
      <c r="BT48" s="41" t="s">
        <v>231</v>
      </c>
      <c r="BU48" s="41" t="s">
        <v>231</v>
      </c>
      <c r="BV48" s="41" t="s">
        <v>231</v>
      </c>
      <c r="BW48" s="41" t="s">
        <v>231</v>
      </c>
    </row>
    <row r="49" spans="1:75" x14ac:dyDescent="0.2">
      <c r="A49" s="85" t="s">
        <v>788</v>
      </c>
      <c r="B49" s="84" t="str">
        <f>VLOOKUP(M49,'APAC Dump'!D:D,1,0)</f>
        <v>SLIXIP167</v>
      </c>
      <c r="C49" s="84" t="e">
        <f>VLOOKUP(M49,'EMEA Dump'!D:D,1,0)</f>
        <v>#N/A</v>
      </c>
      <c r="D49" s="84" t="e">
        <f>VLOOKUP(M49,'NAM Dump'!E:E,1,0)</f>
        <v>#N/A</v>
      </c>
      <c r="F49" s="79" t="s">
        <v>39</v>
      </c>
      <c r="G49" s="85" t="s">
        <v>741</v>
      </c>
      <c r="H49" s="85"/>
      <c r="I49" s="85"/>
      <c r="J49" s="85"/>
      <c r="K49" s="85" t="s">
        <v>742</v>
      </c>
      <c r="L49" s="149"/>
      <c r="M49" s="85" t="s">
        <v>788</v>
      </c>
      <c r="N49" s="85" t="s">
        <v>850</v>
      </c>
      <c r="O49" s="85" t="s">
        <v>767</v>
      </c>
      <c r="P49" s="85" t="s">
        <v>851</v>
      </c>
      <c r="Q49" s="85" t="s">
        <v>746</v>
      </c>
      <c r="R49" s="85" t="s">
        <v>747</v>
      </c>
      <c r="T49" s="41" t="s">
        <v>231</v>
      </c>
      <c r="U49" s="41" t="s">
        <v>231</v>
      </c>
      <c r="V49" s="41" t="s">
        <v>231</v>
      </c>
      <c r="X49" s="41" t="s">
        <v>232</v>
      </c>
      <c r="Y49" s="41" t="s">
        <v>232</v>
      </c>
      <c r="Z49" s="41" t="s">
        <v>232</v>
      </c>
      <c r="AA49" s="41" t="s">
        <v>232</v>
      </c>
      <c r="AB49" s="41" t="s">
        <v>232</v>
      </c>
      <c r="AC49" s="41" t="s">
        <v>232</v>
      </c>
      <c r="AF49" s="41" t="s">
        <v>231</v>
      </c>
      <c r="AG49" s="41" t="s">
        <v>231</v>
      </c>
      <c r="AH49" s="41" t="s">
        <v>231</v>
      </c>
      <c r="AJ49" s="41" t="s">
        <v>231</v>
      </c>
      <c r="AK49" s="41" t="s">
        <v>231</v>
      </c>
      <c r="AL49" s="41" t="s">
        <v>231</v>
      </c>
      <c r="AM49" s="41" t="s">
        <v>231</v>
      </c>
      <c r="AN49" s="41" t="s">
        <v>231</v>
      </c>
      <c r="AO49" s="41" t="s">
        <v>231</v>
      </c>
      <c r="AR49" s="41" t="s">
        <v>231</v>
      </c>
      <c r="AS49" s="41" t="s">
        <v>231</v>
      </c>
      <c r="AT49" s="41" t="s">
        <v>231</v>
      </c>
      <c r="AU49" s="41" t="s">
        <v>231</v>
      </c>
      <c r="AV49" s="41" t="s">
        <v>231</v>
      </c>
      <c r="AW49" s="41" t="s">
        <v>231</v>
      </c>
      <c r="AX49" s="41" t="s">
        <v>231</v>
      </c>
      <c r="AY49" s="41" t="s">
        <v>231</v>
      </c>
      <c r="AZ49" s="41" t="s">
        <v>231</v>
      </c>
      <c r="BA49" s="41" t="s">
        <v>231</v>
      </c>
      <c r="BC49" s="41" t="s">
        <v>231</v>
      </c>
      <c r="BD49" s="41" t="s">
        <v>231</v>
      </c>
      <c r="BE49" s="41" t="s">
        <v>231</v>
      </c>
      <c r="BF49" s="41" t="s">
        <v>231</v>
      </c>
      <c r="BG49" s="41" t="s">
        <v>231</v>
      </c>
      <c r="BH49" s="41" t="s">
        <v>231</v>
      </c>
      <c r="BI49" s="41" t="s">
        <v>231</v>
      </c>
      <c r="BJ49" s="41" t="s">
        <v>231</v>
      </c>
      <c r="BK49" s="41" t="s">
        <v>231</v>
      </c>
      <c r="BL49" s="41" t="s">
        <v>231</v>
      </c>
      <c r="BM49" s="41" t="s">
        <v>231</v>
      </c>
      <c r="BN49" s="41" t="s">
        <v>231</v>
      </c>
      <c r="BO49" s="41" t="s">
        <v>231</v>
      </c>
      <c r="BP49" s="41" t="s">
        <v>231</v>
      </c>
      <c r="BQ49" s="41" t="s">
        <v>231</v>
      </c>
      <c r="BR49" s="41" t="s">
        <v>231</v>
      </c>
      <c r="BS49" s="41" t="s">
        <v>231</v>
      </c>
      <c r="BT49" s="41" t="s">
        <v>231</v>
      </c>
      <c r="BU49" s="41" t="s">
        <v>232</v>
      </c>
      <c r="BV49" s="41" t="s">
        <v>231</v>
      </c>
      <c r="BW49" s="41" t="s">
        <v>231</v>
      </c>
    </row>
    <row r="50" spans="1:75" x14ac:dyDescent="0.2">
      <c r="A50" s="85" t="s">
        <v>852</v>
      </c>
      <c r="B50" s="84" t="str">
        <f>VLOOKUP(M50,'APAC Dump'!D:D,1,0)</f>
        <v>SLIXGP828</v>
      </c>
      <c r="C50" s="84" t="e">
        <f>VLOOKUP(M50,'EMEA Dump'!D:D,1,0)</f>
        <v>#N/A</v>
      </c>
      <c r="D50" s="84" t="e">
        <f>VLOOKUP(M50,'NAM Dump'!E:E,1,0)</f>
        <v>#N/A</v>
      </c>
      <c r="F50" s="79" t="s">
        <v>39</v>
      </c>
      <c r="G50" s="85" t="s">
        <v>741</v>
      </c>
      <c r="H50" s="85"/>
      <c r="I50" s="85"/>
      <c r="J50" s="85"/>
      <c r="K50" s="85" t="s">
        <v>742</v>
      </c>
      <c r="L50" s="149"/>
      <c r="M50" s="85" t="s">
        <v>852</v>
      </c>
      <c r="N50" s="85" t="s">
        <v>853</v>
      </c>
      <c r="O50" s="85" t="s">
        <v>767</v>
      </c>
      <c r="P50" s="85" t="s">
        <v>851</v>
      </c>
      <c r="Q50" s="85" t="s">
        <v>746</v>
      </c>
      <c r="R50" s="85" t="s">
        <v>747</v>
      </c>
      <c r="T50" s="41" t="s">
        <v>231</v>
      </c>
      <c r="U50" s="41" t="s">
        <v>231</v>
      </c>
      <c r="V50" s="41" t="s">
        <v>231</v>
      </c>
      <c r="X50" s="41" t="s">
        <v>232</v>
      </c>
      <c r="Y50" s="41" t="s">
        <v>232</v>
      </c>
      <c r="Z50" s="41" t="s">
        <v>232</v>
      </c>
      <c r="AA50" s="41" t="s">
        <v>232</v>
      </c>
      <c r="AB50" s="41" t="s">
        <v>232</v>
      </c>
      <c r="AC50" s="41" t="s">
        <v>232</v>
      </c>
      <c r="AF50" s="41" t="s">
        <v>231</v>
      </c>
      <c r="AG50" s="41" t="s">
        <v>231</v>
      </c>
      <c r="AH50" s="41" t="s">
        <v>231</v>
      </c>
      <c r="AJ50" s="41" t="s">
        <v>231</v>
      </c>
      <c r="AK50" s="41" t="s">
        <v>231</v>
      </c>
      <c r="AL50" s="41" t="s">
        <v>231</v>
      </c>
      <c r="AM50" s="41" t="s">
        <v>231</v>
      </c>
      <c r="AN50" s="41" t="s">
        <v>231</v>
      </c>
      <c r="AO50" s="41" t="s">
        <v>231</v>
      </c>
      <c r="AR50" s="41" t="s">
        <v>231</v>
      </c>
      <c r="AS50" s="41" t="s">
        <v>231</v>
      </c>
      <c r="AT50" s="41" t="s">
        <v>231</v>
      </c>
      <c r="AU50" s="41" t="s">
        <v>231</v>
      </c>
      <c r="AV50" s="41" t="s">
        <v>231</v>
      </c>
      <c r="AW50" s="41" t="s">
        <v>231</v>
      </c>
      <c r="AX50" s="41" t="s">
        <v>231</v>
      </c>
      <c r="AY50" s="41" t="s">
        <v>231</v>
      </c>
      <c r="AZ50" s="41" t="s">
        <v>231</v>
      </c>
      <c r="BA50" s="41" t="s">
        <v>231</v>
      </c>
      <c r="BC50" s="41" t="s">
        <v>231</v>
      </c>
      <c r="BD50" s="41" t="s">
        <v>231</v>
      </c>
      <c r="BE50" s="41" t="s">
        <v>231</v>
      </c>
      <c r="BF50" s="41" t="s">
        <v>231</v>
      </c>
      <c r="BG50" s="41" t="s">
        <v>231</v>
      </c>
      <c r="BH50" s="41" t="s">
        <v>231</v>
      </c>
      <c r="BI50" s="41" t="s">
        <v>231</v>
      </c>
      <c r="BJ50" s="41" t="s">
        <v>231</v>
      </c>
      <c r="BK50" s="41" t="s">
        <v>231</v>
      </c>
      <c r="BL50" s="41" t="s">
        <v>231</v>
      </c>
      <c r="BM50" s="41" t="s">
        <v>231</v>
      </c>
      <c r="BN50" s="41" t="s">
        <v>231</v>
      </c>
      <c r="BO50" s="41" t="s">
        <v>231</v>
      </c>
      <c r="BP50" s="41" t="s">
        <v>231</v>
      </c>
      <c r="BQ50" s="41" t="s">
        <v>231</v>
      </c>
      <c r="BR50" s="41" t="s">
        <v>231</v>
      </c>
      <c r="BS50" s="41" t="s">
        <v>231</v>
      </c>
      <c r="BT50" s="41" t="s">
        <v>231</v>
      </c>
      <c r="BU50" s="41" t="s">
        <v>232</v>
      </c>
      <c r="BV50" s="41" t="s">
        <v>231</v>
      </c>
      <c r="BW50" s="41" t="s">
        <v>231</v>
      </c>
    </row>
    <row r="51" spans="1:75" x14ac:dyDescent="0.2">
      <c r="A51" s="85" t="s">
        <v>854</v>
      </c>
      <c r="B51" s="84" t="str">
        <f>VLOOKUP(M51,'APAC Dump'!D:D,1,0)</f>
        <v>SGCTILXSANA01P</v>
      </c>
      <c r="C51" s="84" t="e">
        <f>VLOOKUP(M51,'EMEA Dump'!D:D,1,0)</f>
        <v>#N/A</v>
      </c>
      <c r="D51" s="84" t="e">
        <f>VLOOKUP(M51,'NAM Dump'!E:E,1,0)</f>
        <v>#N/A</v>
      </c>
      <c r="F51" s="79" t="s">
        <v>39</v>
      </c>
      <c r="G51" s="85" t="s">
        <v>741</v>
      </c>
      <c r="H51" s="85"/>
      <c r="I51" s="85"/>
      <c r="J51" s="85"/>
      <c r="K51" s="85" t="s">
        <v>742</v>
      </c>
      <c r="L51" s="149"/>
      <c r="M51" s="85" t="s">
        <v>854</v>
      </c>
      <c r="N51" s="85" t="s">
        <v>855</v>
      </c>
      <c r="O51" s="85" t="s">
        <v>767</v>
      </c>
      <c r="P51" s="85" t="s">
        <v>851</v>
      </c>
      <c r="Q51" s="85" t="s">
        <v>746</v>
      </c>
      <c r="R51" s="85" t="s">
        <v>747</v>
      </c>
      <c r="T51" s="41" t="s">
        <v>231</v>
      </c>
      <c r="U51" s="41" t="s">
        <v>231</v>
      </c>
      <c r="V51" s="41" t="s">
        <v>231</v>
      </c>
      <c r="X51" s="41" t="s">
        <v>232</v>
      </c>
      <c r="Y51" s="41" t="s">
        <v>232</v>
      </c>
      <c r="Z51" s="41" t="s">
        <v>232</v>
      </c>
      <c r="AA51" s="41" t="s">
        <v>232</v>
      </c>
      <c r="AB51" s="41" t="s">
        <v>232</v>
      </c>
      <c r="AC51" s="41" t="s">
        <v>232</v>
      </c>
      <c r="AF51" s="41" t="s">
        <v>231</v>
      </c>
      <c r="AG51" s="41" t="s">
        <v>231</v>
      </c>
      <c r="AH51" s="41" t="s">
        <v>231</v>
      </c>
      <c r="AJ51" s="41" t="s">
        <v>231</v>
      </c>
      <c r="AK51" s="41" t="s">
        <v>231</v>
      </c>
      <c r="AL51" s="41" t="s">
        <v>231</v>
      </c>
      <c r="AM51" s="41" t="s">
        <v>231</v>
      </c>
      <c r="AN51" s="41" t="s">
        <v>231</v>
      </c>
      <c r="AO51" s="41" t="s">
        <v>231</v>
      </c>
      <c r="AR51" s="41" t="s">
        <v>231</v>
      </c>
      <c r="AS51" s="41" t="s">
        <v>231</v>
      </c>
      <c r="AT51" s="41" t="s">
        <v>231</v>
      </c>
      <c r="AU51" s="41" t="s">
        <v>231</v>
      </c>
      <c r="AV51" s="41" t="s">
        <v>231</v>
      </c>
      <c r="AW51" s="41" t="s">
        <v>231</v>
      </c>
      <c r="AX51" s="41" t="s">
        <v>231</v>
      </c>
      <c r="AY51" s="41" t="s">
        <v>231</v>
      </c>
      <c r="AZ51" s="41" t="s">
        <v>231</v>
      </c>
      <c r="BA51" s="41" t="s">
        <v>231</v>
      </c>
      <c r="BC51" s="41" t="s">
        <v>231</v>
      </c>
      <c r="BD51" s="41" t="s">
        <v>231</v>
      </c>
      <c r="BE51" s="41" t="s">
        <v>231</v>
      </c>
      <c r="BF51" s="41" t="s">
        <v>231</v>
      </c>
      <c r="BG51" s="41" t="s">
        <v>231</v>
      </c>
      <c r="BH51" s="41" t="s">
        <v>231</v>
      </c>
      <c r="BI51" s="41" t="s">
        <v>231</v>
      </c>
      <c r="BJ51" s="41" t="s">
        <v>231</v>
      </c>
      <c r="BK51" s="41" t="s">
        <v>231</v>
      </c>
      <c r="BL51" s="41" t="s">
        <v>231</v>
      </c>
      <c r="BM51" s="41" t="s">
        <v>231</v>
      </c>
      <c r="BN51" s="41" t="s">
        <v>231</v>
      </c>
      <c r="BO51" s="41" t="s">
        <v>231</v>
      </c>
      <c r="BP51" s="41" t="s">
        <v>231</v>
      </c>
      <c r="BQ51" s="41" t="s">
        <v>231</v>
      </c>
      <c r="BR51" s="41" t="s">
        <v>231</v>
      </c>
      <c r="BS51" s="41" t="s">
        <v>231</v>
      </c>
      <c r="BT51" s="41" t="s">
        <v>231</v>
      </c>
      <c r="BU51" s="41" t="s">
        <v>232</v>
      </c>
      <c r="BV51" s="41" t="s">
        <v>231</v>
      </c>
      <c r="BW51" s="41" t="s">
        <v>231</v>
      </c>
    </row>
    <row r="52" spans="1:75" x14ac:dyDescent="0.2">
      <c r="A52" s="85" t="s">
        <v>856</v>
      </c>
      <c r="B52" s="84" t="str">
        <f>VLOOKUP(M52,'APAC Dump'!D:D,1,0)</f>
        <v>APACSGEXHMGTV01</v>
      </c>
      <c r="C52" s="84" t="e">
        <f>VLOOKUP(M52,'EMEA Dump'!D:D,1,0)</f>
        <v>#N/A</v>
      </c>
      <c r="D52" s="84" t="e">
        <f>VLOOKUP(M52,'NAM Dump'!E:E,1,0)</f>
        <v>#N/A</v>
      </c>
      <c r="F52" s="79" t="s">
        <v>39</v>
      </c>
      <c r="G52" s="85" t="s">
        <v>741</v>
      </c>
      <c r="H52" s="79"/>
      <c r="I52" s="79"/>
      <c r="J52" s="79"/>
      <c r="K52" s="85" t="s">
        <v>742</v>
      </c>
      <c r="L52" s="149"/>
      <c r="M52" s="85" t="s">
        <v>856</v>
      </c>
      <c r="N52" s="85" t="s">
        <v>857</v>
      </c>
      <c r="O52" s="85" t="s">
        <v>745</v>
      </c>
      <c r="P52" s="85" t="s">
        <v>858</v>
      </c>
      <c r="Q52" s="85" t="s">
        <v>746</v>
      </c>
      <c r="R52" s="85" t="s">
        <v>747</v>
      </c>
      <c r="T52" s="41" t="s">
        <v>231</v>
      </c>
      <c r="U52" s="41" t="s">
        <v>231</v>
      </c>
      <c r="V52" s="41" t="s">
        <v>231</v>
      </c>
      <c r="X52" s="41" t="s">
        <v>232</v>
      </c>
      <c r="Y52" s="41" t="s">
        <v>232</v>
      </c>
      <c r="Z52" s="41" t="s">
        <v>232</v>
      </c>
      <c r="AA52" s="41" t="s">
        <v>232</v>
      </c>
      <c r="AB52" s="41" t="s">
        <v>232</v>
      </c>
      <c r="AC52" s="41" t="s">
        <v>232</v>
      </c>
      <c r="AF52" s="41" t="s">
        <v>231</v>
      </c>
      <c r="AG52" s="41" t="s">
        <v>231</v>
      </c>
      <c r="AH52" s="41" t="s">
        <v>231</v>
      </c>
      <c r="AJ52" s="41" t="s">
        <v>231</v>
      </c>
      <c r="AK52" s="41" t="s">
        <v>231</v>
      </c>
      <c r="AL52" s="41" t="s">
        <v>231</v>
      </c>
      <c r="AM52" s="41" t="s">
        <v>231</v>
      </c>
      <c r="AN52" s="41" t="s">
        <v>231</v>
      </c>
      <c r="AO52" s="41" t="s">
        <v>231</v>
      </c>
      <c r="AR52" s="41" t="s">
        <v>231</v>
      </c>
      <c r="AS52" s="41" t="s">
        <v>231</v>
      </c>
      <c r="AT52" s="41" t="s">
        <v>231</v>
      </c>
      <c r="AU52" s="41" t="s">
        <v>231</v>
      </c>
      <c r="AV52" s="41" t="s">
        <v>231</v>
      </c>
      <c r="AW52" s="41" t="s">
        <v>231</v>
      </c>
      <c r="AX52" s="41" t="s">
        <v>231</v>
      </c>
      <c r="AY52" s="41" t="s">
        <v>231</v>
      </c>
      <c r="AZ52" s="41" t="s">
        <v>231</v>
      </c>
      <c r="BA52" s="41" t="s">
        <v>231</v>
      </c>
      <c r="BC52" s="41" t="s">
        <v>231</v>
      </c>
      <c r="BD52" s="41" t="s">
        <v>231</v>
      </c>
      <c r="BE52" s="41" t="s">
        <v>231</v>
      </c>
      <c r="BF52" s="41" t="s">
        <v>231</v>
      </c>
      <c r="BG52" s="41" t="s">
        <v>231</v>
      </c>
      <c r="BH52" s="41" t="s">
        <v>231</v>
      </c>
      <c r="BI52" s="41" t="s">
        <v>231</v>
      </c>
      <c r="BJ52" s="41" t="s">
        <v>231</v>
      </c>
      <c r="BK52" s="41" t="s">
        <v>231</v>
      </c>
      <c r="BL52" s="41" t="s">
        <v>231</v>
      </c>
      <c r="BM52" s="41" t="s">
        <v>231</v>
      </c>
      <c r="BN52" s="41" t="s">
        <v>231</v>
      </c>
      <c r="BO52" s="41" t="s">
        <v>231</v>
      </c>
      <c r="BP52" s="41" t="s">
        <v>231</v>
      </c>
      <c r="BQ52" s="41" t="s">
        <v>231</v>
      </c>
      <c r="BR52" s="41" t="s">
        <v>231</v>
      </c>
      <c r="BS52" s="41" t="s">
        <v>231</v>
      </c>
      <c r="BT52" s="41" t="s">
        <v>231</v>
      </c>
      <c r="BU52" s="41" t="s">
        <v>231</v>
      </c>
      <c r="BV52" s="41" t="s">
        <v>231</v>
      </c>
      <c r="BW52" s="41" t="s">
        <v>231</v>
      </c>
    </row>
    <row r="53" spans="1:75" x14ac:dyDescent="0.2">
      <c r="A53" s="85" t="s">
        <v>859</v>
      </c>
      <c r="B53" s="84" t="str">
        <f>VLOOKUP(M53,'APAC Dump'!D:D,1,0)</f>
        <v>APACHKEXHMGTV01</v>
      </c>
      <c r="C53" s="84" t="e">
        <f>VLOOKUP(M53,'EMEA Dump'!D:D,1,0)</f>
        <v>#N/A</v>
      </c>
      <c r="D53" s="84" t="e">
        <f>VLOOKUP(M53,'NAM Dump'!E:E,1,0)</f>
        <v>#N/A</v>
      </c>
      <c r="F53" s="79" t="s">
        <v>39</v>
      </c>
      <c r="G53" s="85" t="s">
        <v>750</v>
      </c>
      <c r="H53" s="85"/>
      <c r="I53" s="85"/>
      <c r="J53" s="85"/>
      <c r="K53" s="85" t="s">
        <v>751</v>
      </c>
      <c r="L53" s="149"/>
      <c r="M53" s="85" t="s">
        <v>859</v>
      </c>
      <c r="N53" s="85" t="s">
        <v>860</v>
      </c>
      <c r="O53" s="85" t="s">
        <v>745</v>
      </c>
      <c r="P53" s="85" t="s">
        <v>858</v>
      </c>
      <c r="Q53" s="85" t="s">
        <v>781</v>
      </c>
      <c r="R53" s="85" t="s">
        <v>747</v>
      </c>
      <c r="T53" s="41" t="s">
        <v>231</v>
      </c>
      <c r="U53" s="41" t="s">
        <v>231</v>
      </c>
      <c r="V53" s="41" t="s">
        <v>231</v>
      </c>
      <c r="X53" s="41" t="s">
        <v>232</v>
      </c>
      <c r="Y53" s="41" t="s">
        <v>232</v>
      </c>
      <c r="Z53" s="41" t="s">
        <v>232</v>
      </c>
      <c r="AA53" s="41" t="s">
        <v>232</v>
      </c>
      <c r="AB53" s="41" t="s">
        <v>232</v>
      </c>
      <c r="AC53" s="41" t="s">
        <v>232</v>
      </c>
      <c r="AF53" s="41" t="s">
        <v>231</v>
      </c>
      <c r="AG53" s="41" t="s">
        <v>231</v>
      </c>
      <c r="AH53" s="41" t="s">
        <v>231</v>
      </c>
      <c r="AJ53" s="41" t="s">
        <v>231</v>
      </c>
      <c r="AK53" s="41" t="s">
        <v>231</v>
      </c>
      <c r="AL53" s="41" t="s">
        <v>231</v>
      </c>
      <c r="AM53" s="41" t="s">
        <v>231</v>
      </c>
      <c r="AN53" s="41" t="s">
        <v>231</v>
      </c>
      <c r="AO53" s="41" t="s">
        <v>231</v>
      </c>
      <c r="AR53" s="41" t="s">
        <v>231</v>
      </c>
      <c r="AS53" s="41" t="s">
        <v>231</v>
      </c>
      <c r="AT53" s="41" t="s">
        <v>231</v>
      </c>
      <c r="AU53" s="41" t="s">
        <v>231</v>
      </c>
      <c r="AV53" s="41" t="s">
        <v>231</v>
      </c>
      <c r="AW53" s="41" t="s">
        <v>231</v>
      </c>
      <c r="AX53" s="41" t="s">
        <v>231</v>
      </c>
      <c r="AY53" s="41" t="s">
        <v>231</v>
      </c>
      <c r="AZ53" s="41" t="s">
        <v>231</v>
      </c>
      <c r="BA53" s="41" t="s">
        <v>231</v>
      </c>
      <c r="BC53" s="41" t="s">
        <v>231</v>
      </c>
      <c r="BD53" s="41" t="s">
        <v>231</v>
      </c>
      <c r="BE53" s="41" t="s">
        <v>231</v>
      </c>
      <c r="BF53" s="41" t="s">
        <v>231</v>
      </c>
      <c r="BG53" s="41" t="s">
        <v>231</v>
      </c>
      <c r="BH53" s="41" t="s">
        <v>231</v>
      </c>
      <c r="BI53" s="41" t="s">
        <v>231</v>
      </c>
      <c r="BJ53" s="41" t="s">
        <v>231</v>
      </c>
      <c r="BK53" s="41" t="s">
        <v>231</v>
      </c>
      <c r="BL53" s="41" t="s">
        <v>231</v>
      </c>
      <c r="BM53" s="41" t="s">
        <v>231</v>
      </c>
      <c r="BN53" s="41" t="s">
        <v>231</v>
      </c>
      <c r="BO53" s="41" t="s">
        <v>231</v>
      </c>
      <c r="BP53" s="41" t="s">
        <v>231</v>
      </c>
      <c r="BQ53" s="41" t="s">
        <v>231</v>
      </c>
      <c r="BR53" s="41" t="s">
        <v>231</v>
      </c>
      <c r="BS53" s="41" t="s">
        <v>231</v>
      </c>
      <c r="BT53" s="41" t="s">
        <v>231</v>
      </c>
      <c r="BU53" s="41" t="s">
        <v>231</v>
      </c>
      <c r="BV53" s="41" t="s">
        <v>231</v>
      </c>
      <c r="BW53" s="41" t="s">
        <v>231</v>
      </c>
    </row>
    <row r="54" spans="1:75" x14ac:dyDescent="0.2">
      <c r="A54" s="72" t="s">
        <v>393</v>
      </c>
      <c r="B54" s="84" t="e">
        <f>VLOOKUP(M54,'APAC Dump'!D:D,1,0)</f>
        <v>#N/A</v>
      </c>
      <c r="C54" s="84" t="str">
        <f>VLOOKUP(M54,'EMEA Dump'!D:D,1,0)</f>
        <v>cgcctisanla01p</v>
      </c>
      <c r="D54" s="84" t="e">
        <f>VLOOKUP(M54,'NAM Dump'!E:E,1,0)</f>
        <v>#N/A</v>
      </c>
      <c r="F54" s="71" t="s">
        <v>9</v>
      </c>
      <c r="G54" s="72" t="s">
        <v>391</v>
      </c>
      <c r="H54" s="72"/>
      <c r="I54" s="72" t="s">
        <v>10</v>
      </c>
      <c r="J54" s="73" t="s">
        <v>392</v>
      </c>
      <c r="K54" s="72"/>
      <c r="L54" s="145"/>
      <c r="M54" s="72" t="s">
        <v>393</v>
      </c>
      <c r="N54" s="72" t="s">
        <v>394</v>
      </c>
      <c r="O54" s="72" t="s">
        <v>395</v>
      </c>
      <c r="P54" s="74" t="s">
        <v>396</v>
      </c>
      <c r="Q54" s="71"/>
      <c r="R54" s="71" t="s">
        <v>397</v>
      </c>
      <c r="T54" s="41" t="s">
        <v>231</v>
      </c>
      <c r="U54" s="41" t="s">
        <v>231</v>
      </c>
      <c r="V54" s="41" t="s">
        <v>231</v>
      </c>
      <c r="X54" s="41" t="s">
        <v>231</v>
      </c>
      <c r="Y54" s="41" t="s">
        <v>231</v>
      </c>
      <c r="Z54" s="41" t="s">
        <v>231</v>
      </c>
      <c r="AA54" s="41" t="s">
        <v>231</v>
      </c>
      <c r="AB54" s="41" t="s">
        <v>231</v>
      </c>
      <c r="AC54" s="41" t="s">
        <v>231</v>
      </c>
      <c r="AF54" s="41" t="s">
        <v>231</v>
      </c>
      <c r="AG54" s="41" t="s">
        <v>231</v>
      </c>
      <c r="AH54" s="41" t="s">
        <v>231</v>
      </c>
      <c r="AJ54" s="41" t="s">
        <v>232</v>
      </c>
      <c r="AK54" s="41" t="s">
        <v>232</v>
      </c>
      <c r="AL54" s="41" t="s">
        <v>232</v>
      </c>
      <c r="AM54" s="41" t="s">
        <v>232</v>
      </c>
      <c r="AN54" s="41" t="s">
        <v>232</v>
      </c>
      <c r="AO54" s="41" t="s">
        <v>232</v>
      </c>
      <c r="AR54" s="41" t="s">
        <v>231</v>
      </c>
      <c r="AS54" s="41" t="s">
        <v>231</v>
      </c>
      <c r="AT54" s="41" t="s">
        <v>231</v>
      </c>
      <c r="AU54" s="41" t="s">
        <v>231</v>
      </c>
      <c r="AV54" s="41" t="s">
        <v>231</v>
      </c>
      <c r="AW54" s="41" t="s">
        <v>231</v>
      </c>
      <c r="AX54" s="41" t="s">
        <v>231</v>
      </c>
      <c r="AY54" s="41" t="s">
        <v>231</v>
      </c>
      <c r="AZ54" s="41" t="s">
        <v>231</v>
      </c>
      <c r="BA54" s="41" t="s">
        <v>231</v>
      </c>
      <c r="BC54" s="41" t="s">
        <v>231</v>
      </c>
      <c r="BD54" s="41" t="s">
        <v>231</v>
      </c>
      <c r="BE54" s="41" t="s">
        <v>231</v>
      </c>
      <c r="BF54" s="41" t="s">
        <v>231</v>
      </c>
      <c r="BG54" s="41" t="s">
        <v>231</v>
      </c>
      <c r="BH54" s="41" t="s">
        <v>231</v>
      </c>
      <c r="BI54" s="41" t="s">
        <v>231</v>
      </c>
      <c r="BJ54" s="41" t="s">
        <v>231</v>
      </c>
      <c r="BK54" s="41" t="s">
        <v>231</v>
      </c>
      <c r="BL54" s="41" t="s">
        <v>231</v>
      </c>
      <c r="BM54" s="41" t="s">
        <v>231</v>
      </c>
      <c r="BN54" s="41" t="s">
        <v>231</v>
      </c>
      <c r="BO54" s="41" t="s">
        <v>231</v>
      </c>
      <c r="BP54" s="41" t="s">
        <v>231</v>
      </c>
      <c r="BQ54" s="41" t="s">
        <v>231</v>
      </c>
      <c r="BR54" s="41" t="s">
        <v>231</v>
      </c>
      <c r="BS54" s="41" t="s">
        <v>231</v>
      </c>
      <c r="BT54" s="41" t="s">
        <v>231</v>
      </c>
      <c r="BU54" s="41" t="s">
        <v>231</v>
      </c>
      <c r="BV54" s="41" t="s">
        <v>231</v>
      </c>
      <c r="BW54" s="41" t="s">
        <v>231</v>
      </c>
    </row>
    <row r="55" spans="1:75" x14ac:dyDescent="0.2">
      <c r="A55" s="72" t="s">
        <v>398</v>
      </c>
      <c r="B55" s="84" t="e">
        <f>VLOOKUP(M55,'APAC Dump'!D:D,1,0)</f>
        <v>#N/A</v>
      </c>
      <c r="C55" s="84" t="str">
        <f>VLOOKUP(M55,'EMEA Dump'!D:D,1,0)</f>
        <v>cgcctisanla02p</v>
      </c>
      <c r="D55" s="84" t="e">
        <f>VLOOKUP(M55,'NAM Dump'!E:E,1,0)</f>
        <v>#N/A</v>
      </c>
      <c r="F55" s="71" t="s">
        <v>9</v>
      </c>
      <c r="G55" s="72" t="s">
        <v>391</v>
      </c>
      <c r="H55" s="72"/>
      <c r="I55" s="72" t="s">
        <v>10</v>
      </c>
      <c r="J55" s="73" t="s">
        <v>392</v>
      </c>
      <c r="K55" s="72"/>
      <c r="L55" s="145"/>
      <c r="M55" s="72" t="s">
        <v>398</v>
      </c>
      <c r="N55" s="72" t="s">
        <v>399</v>
      </c>
      <c r="O55" s="72" t="s">
        <v>395</v>
      </c>
      <c r="P55" s="74" t="s">
        <v>396</v>
      </c>
      <c r="Q55" s="71"/>
      <c r="R55" s="71" t="s">
        <v>397</v>
      </c>
      <c r="T55" s="41" t="s">
        <v>231</v>
      </c>
      <c r="U55" s="41" t="s">
        <v>231</v>
      </c>
      <c r="V55" s="41" t="s">
        <v>231</v>
      </c>
      <c r="X55" s="41" t="s">
        <v>231</v>
      </c>
      <c r="Y55" s="41" t="s">
        <v>231</v>
      </c>
      <c r="Z55" s="41" t="s">
        <v>231</v>
      </c>
      <c r="AA55" s="41" t="s">
        <v>231</v>
      </c>
      <c r="AB55" s="41" t="s">
        <v>231</v>
      </c>
      <c r="AC55" s="41" t="s">
        <v>231</v>
      </c>
      <c r="AF55" s="41" t="s">
        <v>231</v>
      </c>
      <c r="AG55" s="41" t="s">
        <v>231</v>
      </c>
      <c r="AH55" s="41" t="s">
        <v>231</v>
      </c>
      <c r="AJ55" s="41" t="s">
        <v>232</v>
      </c>
      <c r="AK55" s="41" t="s">
        <v>232</v>
      </c>
      <c r="AL55" s="41" t="s">
        <v>232</v>
      </c>
      <c r="AM55" s="41" t="s">
        <v>232</v>
      </c>
      <c r="AN55" s="41" t="s">
        <v>232</v>
      </c>
      <c r="AO55" s="41" t="s">
        <v>232</v>
      </c>
      <c r="AR55" s="41" t="s">
        <v>231</v>
      </c>
      <c r="AS55" s="41" t="s">
        <v>231</v>
      </c>
      <c r="AT55" s="41" t="s">
        <v>231</v>
      </c>
      <c r="AU55" s="41" t="s">
        <v>231</v>
      </c>
      <c r="AV55" s="41" t="s">
        <v>231</v>
      </c>
      <c r="AW55" s="41" t="s">
        <v>231</v>
      </c>
      <c r="AX55" s="41" t="s">
        <v>231</v>
      </c>
      <c r="AY55" s="41" t="s">
        <v>231</v>
      </c>
      <c r="AZ55" s="41" t="s">
        <v>231</v>
      </c>
      <c r="BA55" s="41" t="s">
        <v>231</v>
      </c>
      <c r="BC55" s="41" t="s">
        <v>231</v>
      </c>
      <c r="BD55" s="41" t="s">
        <v>231</v>
      </c>
      <c r="BE55" s="41" t="s">
        <v>231</v>
      </c>
      <c r="BF55" s="41" t="s">
        <v>231</v>
      </c>
      <c r="BG55" s="41" t="s">
        <v>231</v>
      </c>
      <c r="BH55" s="41" t="s">
        <v>231</v>
      </c>
      <c r="BI55" s="41" t="s">
        <v>231</v>
      </c>
      <c r="BJ55" s="41" t="s">
        <v>231</v>
      </c>
      <c r="BK55" s="41" t="s">
        <v>231</v>
      </c>
      <c r="BL55" s="41" t="s">
        <v>231</v>
      </c>
      <c r="BM55" s="41" t="s">
        <v>231</v>
      </c>
      <c r="BN55" s="41" t="s">
        <v>231</v>
      </c>
      <c r="BO55" s="41" t="s">
        <v>231</v>
      </c>
      <c r="BP55" s="41" t="s">
        <v>231</v>
      </c>
      <c r="BQ55" s="41" t="s">
        <v>231</v>
      </c>
      <c r="BR55" s="41" t="s">
        <v>231</v>
      </c>
      <c r="BS55" s="41" t="s">
        <v>231</v>
      </c>
      <c r="BT55" s="41" t="s">
        <v>231</v>
      </c>
      <c r="BU55" s="41" t="s">
        <v>231</v>
      </c>
      <c r="BV55" s="41" t="s">
        <v>231</v>
      </c>
      <c r="BW55" s="41" t="s">
        <v>231</v>
      </c>
    </row>
    <row r="56" spans="1:75" x14ac:dyDescent="0.2">
      <c r="A56" s="72" t="s">
        <v>401</v>
      </c>
      <c r="B56" s="84" t="e">
        <f>VLOOKUP(M56,'APAC Dump'!D:D,1,0)</f>
        <v>#N/A</v>
      </c>
      <c r="C56" s="84" t="str">
        <f>VLOOKUP(M56,'EMEA Dump'!D:D,1,0)</f>
        <v>rgcctisanla01p</v>
      </c>
      <c r="D56" s="84" t="e">
        <f>VLOOKUP(M56,'NAM Dump'!E:E,1,0)</f>
        <v>#N/A</v>
      </c>
      <c r="F56" s="71" t="s">
        <v>9</v>
      </c>
      <c r="G56" s="72" t="s">
        <v>391</v>
      </c>
      <c r="H56" s="72"/>
      <c r="I56" s="72" t="s">
        <v>10</v>
      </c>
      <c r="J56" s="73" t="s">
        <v>400</v>
      </c>
      <c r="K56" s="72"/>
      <c r="L56" s="145"/>
      <c r="M56" s="72" t="s">
        <v>401</v>
      </c>
      <c r="N56" s="72" t="s">
        <v>402</v>
      </c>
      <c r="O56" s="72" t="s">
        <v>395</v>
      </c>
      <c r="P56" s="74" t="s">
        <v>396</v>
      </c>
      <c r="Q56" s="71"/>
      <c r="R56" s="71" t="s">
        <v>397</v>
      </c>
      <c r="T56" s="41" t="s">
        <v>231</v>
      </c>
      <c r="U56" s="41" t="s">
        <v>231</v>
      </c>
      <c r="V56" s="41" t="s">
        <v>231</v>
      </c>
      <c r="X56" s="41" t="s">
        <v>231</v>
      </c>
      <c r="Y56" s="41" t="s">
        <v>231</v>
      </c>
      <c r="Z56" s="41" t="s">
        <v>231</v>
      </c>
      <c r="AA56" s="41" t="s">
        <v>231</v>
      </c>
      <c r="AB56" s="41" t="s">
        <v>231</v>
      </c>
      <c r="AC56" s="41" t="s">
        <v>231</v>
      </c>
      <c r="AF56" s="41" t="s">
        <v>231</v>
      </c>
      <c r="AG56" s="41" t="s">
        <v>231</v>
      </c>
      <c r="AH56" s="41" t="s">
        <v>231</v>
      </c>
      <c r="AJ56" s="41" t="s">
        <v>232</v>
      </c>
      <c r="AK56" s="41" t="s">
        <v>232</v>
      </c>
      <c r="AL56" s="41" t="s">
        <v>232</v>
      </c>
      <c r="AM56" s="41" t="s">
        <v>232</v>
      </c>
      <c r="AN56" s="41" t="s">
        <v>232</v>
      </c>
      <c r="AO56" s="41" t="s">
        <v>232</v>
      </c>
      <c r="AR56" s="41" t="s">
        <v>231</v>
      </c>
      <c r="AS56" s="41" t="s">
        <v>231</v>
      </c>
      <c r="AT56" s="41" t="s">
        <v>231</v>
      </c>
      <c r="AU56" s="41" t="s">
        <v>231</v>
      </c>
      <c r="AV56" s="41" t="s">
        <v>231</v>
      </c>
      <c r="AW56" s="41" t="s">
        <v>231</v>
      </c>
      <c r="AX56" s="41" t="s">
        <v>231</v>
      </c>
      <c r="AY56" s="41" t="s">
        <v>231</v>
      </c>
      <c r="AZ56" s="41" t="s">
        <v>231</v>
      </c>
      <c r="BA56" s="41" t="s">
        <v>231</v>
      </c>
      <c r="BC56" s="41" t="s">
        <v>231</v>
      </c>
      <c r="BD56" s="41" t="s">
        <v>231</v>
      </c>
      <c r="BE56" s="41" t="s">
        <v>231</v>
      </c>
      <c r="BF56" s="41" t="s">
        <v>231</v>
      </c>
      <c r="BG56" s="41" t="s">
        <v>231</v>
      </c>
      <c r="BH56" s="41" t="s">
        <v>231</v>
      </c>
      <c r="BI56" s="41" t="s">
        <v>231</v>
      </c>
      <c r="BJ56" s="41" t="s">
        <v>231</v>
      </c>
      <c r="BK56" s="41" t="s">
        <v>231</v>
      </c>
      <c r="BL56" s="41" t="s">
        <v>231</v>
      </c>
      <c r="BM56" s="41" t="s">
        <v>231</v>
      </c>
      <c r="BN56" s="41" t="s">
        <v>231</v>
      </c>
      <c r="BO56" s="41" t="s">
        <v>231</v>
      </c>
      <c r="BP56" s="41" t="s">
        <v>231</v>
      </c>
      <c r="BQ56" s="41" t="s">
        <v>231</v>
      </c>
      <c r="BR56" s="41" t="s">
        <v>231</v>
      </c>
      <c r="BS56" s="41" t="s">
        <v>231</v>
      </c>
      <c r="BT56" s="41" t="s">
        <v>231</v>
      </c>
      <c r="BU56" s="41" t="s">
        <v>231</v>
      </c>
      <c r="BV56" s="41" t="s">
        <v>231</v>
      </c>
      <c r="BW56" s="41" t="s">
        <v>231</v>
      </c>
    </row>
    <row r="57" spans="1:75" x14ac:dyDescent="0.2">
      <c r="A57" s="72" t="s">
        <v>403</v>
      </c>
      <c r="B57" s="84" t="e">
        <f>VLOOKUP(M57,'APAC Dump'!D:D,1,0)</f>
        <v>#N/A</v>
      </c>
      <c r="C57" s="84" t="str">
        <f>VLOOKUP(M57,'EMEA Dump'!D:D,1,0)</f>
        <v>rgcctisanla02p</v>
      </c>
      <c r="D57" s="84" t="e">
        <f>VLOOKUP(M57,'NAM Dump'!E:E,1,0)</f>
        <v>#N/A</v>
      </c>
      <c r="F57" s="71" t="s">
        <v>9</v>
      </c>
      <c r="G57" s="72" t="s">
        <v>391</v>
      </c>
      <c r="H57" s="72"/>
      <c r="I57" s="72" t="s">
        <v>10</v>
      </c>
      <c r="J57" s="73" t="s">
        <v>400</v>
      </c>
      <c r="K57" s="72"/>
      <c r="L57" s="145"/>
      <c r="M57" s="72" t="s">
        <v>403</v>
      </c>
      <c r="N57" s="72" t="s">
        <v>404</v>
      </c>
      <c r="O57" s="72" t="s">
        <v>395</v>
      </c>
      <c r="P57" s="74" t="s">
        <v>396</v>
      </c>
      <c r="Q57" s="71"/>
      <c r="R57" s="71" t="s">
        <v>397</v>
      </c>
      <c r="T57" s="41" t="s">
        <v>231</v>
      </c>
      <c r="U57" s="41" t="s">
        <v>231</v>
      </c>
      <c r="V57" s="41" t="s">
        <v>231</v>
      </c>
      <c r="X57" s="41" t="s">
        <v>231</v>
      </c>
      <c r="Y57" s="41" t="s">
        <v>231</v>
      </c>
      <c r="Z57" s="41" t="s">
        <v>231</v>
      </c>
      <c r="AA57" s="41" t="s">
        <v>231</v>
      </c>
      <c r="AB57" s="41" t="s">
        <v>231</v>
      </c>
      <c r="AC57" s="41" t="s">
        <v>231</v>
      </c>
      <c r="AF57" s="41" t="s">
        <v>231</v>
      </c>
      <c r="AG57" s="41" t="s">
        <v>231</v>
      </c>
      <c r="AH57" s="41" t="s">
        <v>231</v>
      </c>
      <c r="AJ57" s="41" t="s">
        <v>232</v>
      </c>
      <c r="AK57" s="41" t="s">
        <v>232</v>
      </c>
      <c r="AL57" s="41" t="s">
        <v>232</v>
      </c>
      <c r="AM57" s="41" t="s">
        <v>232</v>
      </c>
      <c r="AN57" s="41" t="s">
        <v>232</v>
      </c>
      <c r="AO57" s="41" t="s">
        <v>232</v>
      </c>
      <c r="AR57" s="41" t="s">
        <v>231</v>
      </c>
      <c r="AS57" s="41" t="s">
        <v>231</v>
      </c>
      <c r="AT57" s="41" t="s">
        <v>231</v>
      </c>
      <c r="AU57" s="41" t="s">
        <v>231</v>
      </c>
      <c r="AV57" s="41" t="s">
        <v>231</v>
      </c>
      <c r="AW57" s="41" t="s">
        <v>231</v>
      </c>
      <c r="AX57" s="41" t="s">
        <v>231</v>
      </c>
      <c r="AY57" s="41" t="s">
        <v>231</v>
      </c>
      <c r="AZ57" s="41" t="s">
        <v>231</v>
      </c>
      <c r="BA57" s="41" t="s">
        <v>231</v>
      </c>
      <c r="BC57" s="41" t="s">
        <v>231</v>
      </c>
      <c r="BD57" s="41" t="s">
        <v>231</v>
      </c>
      <c r="BE57" s="41" t="s">
        <v>231</v>
      </c>
      <c r="BF57" s="41" t="s">
        <v>231</v>
      </c>
      <c r="BG57" s="41" t="s">
        <v>231</v>
      </c>
      <c r="BH57" s="41" t="s">
        <v>231</v>
      </c>
      <c r="BI57" s="41" t="s">
        <v>231</v>
      </c>
      <c r="BJ57" s="41" t="s">
        <v>231</v>
      </c>
      <c r="BK57" s="41" t="s">
        <v>231</v>
      </c>
      <c r="BL57" s="41" t="s">
        <v>231</v>
      </c>
      <c r="BM57" s="41" t="s">
        <v>231</v>
      </c>
      <c r="BN57" s="41" t="s">
        <v>231</v>
      </c>
      <c r="BO57" s="41" t="s">
        <v>231</v>
      </c>
      <c r="BP57" s="41" t="s">
        <v>231</v>
      </c>
      <c r="BQ57" s="41" t="s">
        <v>231</v>
      </c>
      <c r="BR57" s="41" t="s">
        <v>231</v>
      </c>
      <c r="BS57" s="41" t="s">
        <v>231</v>
      </c>
      <c r="BT57" s="41" t="s">
        <v>231</v>
      </c>
      <c r="BU57" s="41" t="s">
        <v>231</v>
      </c>
      <c r="BV57" s="41" t="s">
        <v>231</v>
      </c>
      <c r="BW57" s="41" t="s">
        <v>231</v>
      </c>
    </row>
    <row r="58" spans="1:75" x14ac:dyDescent="0.2">
      <c r="A58" s="72" t="s">
        <v>405</v>
      </c>
      <c r="B58" s="84" t="e">
        <f>VLOOKUP(M58,'APAC Dump'!D:D,1,0)</f>
        <v>#N/A</v>
      </c>
      <c r="C58" s="84" t="str">
        <f>VLOOKUP(M58,'EMEA Dump'!D:D,1,0)</f>
        <v>rgcctisanla03p</v>
      </c>
      <c r="D58" s="84" t="e">
        <f>VLOOKUP(M58,'NAM Dump'!E:E,1,0)</f>
        <v>#N/A</v>
      </c>
      <c r="F58" s="71" t="s">
        <v>9</v>
      </c>
      <c r="G58" s="72" t="s">
        <v>391</v>
      </c>
      <c r="H58" s="72"/>
      <c r="I58" s="72" t="s">
        <v>10</v>
      </c>
      <c r="J58" s="73" t="s">
        <v>400</v>
      </c>
      <c r="K58" s="72"/>
      <c r="L58" s="145"/>
      <c r="M58" s="72" t="s">
        <v>405</v>
      </c>
      <c r="N58" s="72" t="s">
        <v>406</v>
      </c>
      <c r="O58" s="72" t="s">
        <v>395</v>
      </c>
      <c r="P58" s="74" t="s">
        <v>407</v>
      </c>
      <c r="Q58" s="71"/>
      <c r="R58" s="71" t="s">
        <v>397</v>
      </c>
      <c r="T58" s="41" t="s">
        <v>231</v>
      </c>
      <c r="U58" s="41" t="s">
        <v>231</v>
      </c>
      <c r="V58" s="41" t="s">
        <v>231</v>
      </c>
      <c r="X58" s="41" t="s">
        <v>231</v>
      </c>
      <c r="Y58" s="41" t="s">
        <v>231</v>
      </c>
      <c r="Z58" s="41" t="s">
        <v>231</v>
      </c>
      <c r="AA58" s="41" t="s">
        <v>231</v>
      </c>
      <c r="AB58" s="41" t="s">
        <v>231</v>
      </c>
      <c r="AC58" s="41" t="s">
        <v>231</v>
      </c>
      <c r="AF58" s="41" t="s">
        <v>231</v>
      </c>
      <c r="AG58" s="41" t="s">
        <v>231</v>
      </c>
      <c r="AH58" s="41" t="s">
        <v>231</v>
      </c>
      <c r="AJ58" s="41" t="s">
        <v>232</v>
      </c>
      <c r="AK58" s="41" t="s">
        <v>232</v>
      </c>
      <c r="AL58" s="41" t="s">
        <v>232</v>
      </c>
      <c r="AM58" s="41" t="s">
        <v>232</v>
      </c>
      <c r="AN58" s="41" t="s">
        <v>232</v>
      </c>
      <c r="AO58" s="41" t="s">
        <v>232</v>
      </c>
      <c r="AR58" s="41" t="s">
        <v>231</v>
      </c>
      <c r="AS58" s="41" t="s">
        <v>231</v>
      </c>
      <c r="AT58" s="41" t="s">
        <v>231</v>
      </c>
      <c r="AU58" s="41" t="s">
        <v>231</v>
      </c>
      <c r="AV58" s="41" t="s">
        <v>231</v>
      </c>
      <c r="AW58" s="41" t="s">
        <v>231</v>
      </c>
      <c r="AX58" s="41" t="s">
        <v>231</v>
      </c>
      <c r="AY58" s="41" t="s">
        <v>231</v>
      </c>
      <c r="AZ58" s="41" t="s">
        <v>231</v>
      </c>
      <c r="BA58" s="41" t="s">
        <v>231</v>
      </c>
      <c r="BC58" s="41" t="s">
        <v>231</v>
      </c>
      <c r="BD58" s="41" t="s">
        <v>231</v>
      </c>
      <c r="BE58" s="41" t="s">
        <v>231</v>
      </c>
      <c r="BF58" s="41" t="s">
        <v>231</v>
      </c>
      <c r="BG58" s="41" t="s">
        <v>231</v>
      </c>
      <c r="BH58" s="41" t="s">
        <v>231</v>
      </c>
      <c r="BI58" s="41" t="s">
        <v>231</v>
      </c>
      <c r="BJ58" s="41" t="s">
        <v>231</v>
      </c>
      <c r="BK58" s="41" t="s">
        <v>231</v>
      </c>
      <c r="BL58" s="41" t="s">
        <v>231</v>
      </c>
      <c r="BM58" s="41" t="s">
        <v>231</v>
      </c>
      <c r="BN58" s="41" t="s">
        <v>231</v>
      </c>
      <c r="BO58" s="41" t="s">
        <v>231</v>
      </c>
      <c r="BP58" s="41" t="s">
        <v>231</v>
      </c>
      <c r="BQ58" s="41" t="s">
        <v>231</v>
      </c>
      <c r="BR58" s="41" t="s">
        <v>231</v>
      </c>
      <c r="BS58" s="41" t="s">
        <v>231</v>
      </c>
      <c r="BT58" s="41" t="s">
        <v>231</v>
      </c>
      <c r="BU58" s="41" t="s">
        <v>231</v>
      </c>
      <c r="BV58" s="41" t="s">
        <v>231</v>
      </c>
      <c r="BW58" s="41" t="s">
        <v>231</v>
      </c>
    </row>
    <row r="59" spans="1:75" x14ac:dyDescent="0.2">
      <c r="A59" s="72" t="s">
        <v>408</v>
      </c>
      <c r="B59" s="84" t="e">
        <f>VLOOKUP(M59,'APAC Dump'!D:D,1,0)</f>
        <v>#N/A</v>
      </c>
      <c r="C59" s="84" t="str">
        <f>VLOOKUP(M59,'EMEA Dump'!D:D,1,0)</f>
        <v>rgcctisanla04p</v>
      </c>
      <c r="D59" s="84" t="e">
        <f>VLOOKUP(M59,'NAM Dump'!E:E,1,0)</f>
        <v>#N/A</v>
      </c>
      <c r="F59" s="71" t="s">
        <v>9</v>
      </c>
      <c r="G59" s="72" t="s">
        <v>391</v>
      </c>
      <c r="H59" s="72"/>
      <c r="I59" s="72" t="s">
        <v>10</v>
      </c>
      <c r="J59" s="73" t="s">
        <v>400</v>
      </c>
      <c r="K59" s="72"/>
      <c r="L59" s="145"/>
      <c r="M59" s="72" t="s">
        <v>408</v>
      </c>
      <c r="N59" s="72" t="s">
        <v>409</v>
      </c>
      <c r="O59" s="72" t="s">
        <v>395</v>
      </c>
      <c r="P59" s="74" t="s">
        <v>410</v>
      </c>
      <c r="Q59" s="71"/>
      <c r="R59" s="71" t="s">
        <v>397</v>
      </c>
      <c r="T59" s="41" t="s">
        <v>231</v>
      </c>
      <c r="U59" s="41" t="s">
        <v>231</v>
      </c>
      <c r="V59" s="41" t="s">
        <v>231</v>
      </c>
      <c r="X59" s="41" t="s">
        <v>231</v>
      </c>
      <c r="Y59" s="41" t="s">
        <v>231</v>
      </c>
      <c r="Z59" s="41" t="s">
        <v>231</v>
      </c>
      <c r="AA59" s="41" t="s">
        <v>231</v>
      </c>
      <c r="AB59" s="41" t="s">
        <v>231</v>
      </c>
      <c r="AC59" s="41" t="s">
        <v>231</v>
      </c>
      <c r="AF59" s="41" t="s">
        <v>231</v>
      </c>
      <c r="AG59" s="41" t="s">
        <v>231</v>
      </c>
      <c r="AH59" s="41" t="s">
        <v>231</v>
      </c>
      <c r="AJ59" s="41" t="s">
        <v>232</v>
      </c>
      <c r="AK59" s="41" t="s">
        <v>232</v>
      </c>
      <c r="AL59" s="41" t="s">
        <v>232</v>
      </c>
      <c r="AM59" s="41" t="s">
        <v>232</v>
      </c>
      <c r="AN59" s="41" t="s">
        <v>232</v>
      </c>
      <c r="AO59" s="41" t="s">
        <v>232</v>
      </c>
      <c r="AR59" s="41" t="s">
        <v>231</v>
      </c>
      <c r="AS59" s="41" t="s">
        <v>231</v>
      </c>
      <c r="AT59" s="41" t="s">
        <v>231</v>
      </c>
      <c r="AU59" s="41" t="s">
        <v>231</v>
      </c>
      <c r="AV59" s="41" t="s">
        <v>231</v>
      </c>
      <c r="AW59" s="41" t="s">
        <v>231</v>
      </c>
      <c r="AX59" s="41" t="s">
        <v>231</v>
      </c>
      <c r="AY59" s="41" t="s">
        <v>231</v>
      </c>
      <c r="AZ59" s="41" t="s">
        <v>231</v>
      </c>
      <c r="BA59" s="41" t="s">
        <v>231</v>
      </c>
      <c r="BC59" s="41" t="s">
        <v>231</v>
      </c>
      <c r="BD59" s="41" t="s">
        <v>231</v>
      </c>
      <c r="BE59" s="41" t="s">
        <v>231</v>
      </c>
      <c r="BF59" s="41" t="s">
        <v>231</v>
      </c>
      <c r="BG59" s="41" t="s">
        <v>231</v>
      </c>
      <c r="BH59" s="41" t="s">
        <v>231</v>
      </c>
      <c r="BI59" s="41" t="s">
        <v>231</v>
      </c>
      <c r="BJ59" s="41" t="s">
        <v>231</v>
      </c>
      <c r="BK59" s="41" t="s">
        <v>231</v>
      </c>
      <c r="BL59" s="41" t="s">
        <v>231</v>
      </c>
      <c r="BM59" s="41" t="s">
        <v>231</v>
      </c>
      <c r="BN59" s="41" t="s">
        <v>231</v>
      </c>
      <c r="BO59" s="41" t="s">
        <v>231</v>
      </c>
      <c r="BP59" s="41" t="s">
        <v>231</v>
      </c>
      <c r="BQ59" s="41" t="s">
        <v>231</v>
      </c>
      <c r="BR59" s="41" t="s">
        <v>231</v>
      </c>
      <c r="BS59" s="41" t="s">
        <v>231</v>
      </c>
      <c r="BT59" s="41" t="s">
        <v>231</v>
      </c>
      <c r="BU59" s="41" t="s">
        <v>231</v>
      </c>
      <c r="BV59" s="41" t="s">
        <v>231</v>
      </c>
      <c r="BW59" s="41" t="s">
        <v>231</v>
      </c>
    </row>
    <row r="60" spans="1:75" x14ac:dyDescent="0.2">
      <c r="A60" s="72" t="s">
        <v>411</v>
      </c>
      <c r="B60" s="84" t="e">
        <f>VLOOKUP(M60,'APAC Dump'!D:D,1,0)</f>
        <v>#N/A</v>
      </c>
      <c r="C60" s="84" t="str">
        <f>VLOOKUP(M60,'EMEA Dump'!D:D,1,0)</f>
        <v>rgcctisanla05p</v>
      </c>
      <c r="D60" s="84" t="e">
        <f>VLOOKUP(M60,'NAM Dump'!E:E,1,0)</f>
        <v>#N/A</v>
      </c>
      <c r="F60" s="71" t="s">
        <v>9</v>
      </c>
      <c r="G60" s="72" t="s">
        <v>391</v>
      </c>
      <c r="H60" s="72"/>
      <c r="I60" s="72" t="s">
        <v>10</v>
      </c>
      <c r="J60" s="73" t="s">
        <v>400</v>
      </c>
      <c r="K60" s="72"/>
      <c r="L60" s="145"/>
      <c r="M60" s="72" t="s">
        <v>411</v>
      </c>
      <c r="N60" s="72" t="s">
        <v>412</v>
      </c>
      <c r="O60" s="72" t="s">
        <v>395</v>
      </c>
      <c r="P60" s="74" t="s">
        <v>410</v>
      </c>
      <c r="Q60" s="71"/>
      <c r="R60" s="71" t="s">
        <v>397</v>
      </c>
      <c r="T60" s="41" t="s">
        <v>231</v>
      </c>
      <c r="U60" s="41" t="s">
        <v>231</v>
      </c>
      <c r="V60" s="41" t="s">
        <v>231</v>
      </c>
      <c r="X60" s="41" t="s">
        <v>231</v>
      </c>
      <c r="Y60" s="41" t="s">
        <v>231</v>
      </c>
      <c r="Z60" s="41" t="s">
        <v>231</v>
      </c>
      <c r="AA60" s="41" t="s">
        <v>231</v>
      </c>
      <c r="AB60" s="41" t="s">
        <v>231</v>
      </c>
      <c r="AC60" s="41" t="s">
        <v>231</v>
      </c>
      <c r="AF60" s="41" t="s">
        <v>231</v>
      </c>
      <c r="AG60" s="41" t="s">
        <v>231</v>
      </c>
      <c r="AH60" s="41" t="s">
        <v>231</v>
      </c>
      <c r="AJ60" s="41" t="s">
        <v>232</v>
      </c>
      <c r="AK60" s="41" t="s">
        <v>232</v>
      </c>
      <c r="AL60" s="41" t="s">
        <v>232</v>
      </c>
      <c r="AM60" s="41" t="s">
        <v>232</v>
      </c>
      <c r="AN60" s="41" t="s">
        <v>232</v>
      </c>
      <c r="AO60" s="41" t="s">
        <v>232</v>
      </c>
      <c r="AR60" s="41" t="s">
        <v>231</v>
      </c>
      <c r="AS60" s="41" t="s">
        <v>231</v>
      </c>
      <c r="AT60" s="41" t="s">
        <v>231</v>
      </c>
      <c r="AU60" s="41" t="s">
        <v>231</v>
      </c>
      <c r="AV60" s="41" t="s">
        <v>231</v>
      </c>
      <c r="AW60" s="41" t="s">
        <v>231</v>
      </c>
      <c r="AX60" s="41" t="s">
        <v>231</v>
      </c>
      <c r="AY60" s="41" t="s">
        <v>231</v>
      </c>
      <c r="AZ60" s="41" t="s">
        <v>231</v>
      </c>
      <c r="BA60" s="41" t="s">
        <v>231</v>
      </c>
      <c r="BC60" s="41" t="s">
        <v>231</v>
      </c>
      <c r="BD60" s="41" t="s">
        <v>231</v>
      </c>
      <c r="BE60" s="41" t="s">
        <v>231</v>
      </c>
      <c r="BF60" s="41" t="s">
        <v>231</v>
      </c>
      <c r="BG60" s="41" t="s">
        <v>231</v>
      </c>
      <c r="BH60" s="41" t="s">
        <v>231</v>
      </c>
      <c r="BI60" s="41" t="s">
        <v>231</v>
      </c>
      <c r="BJ60" s="41" t="s">
        <v>231</v>
      </c>
      <c r="BK60" s="41" t="s">
        <v>231</v>
      </c>
      <c r="BL60" s="41" t="s">
        <v>231</v>
      </c>
      <c r="BM60" s="41" t="s">
        <v>231</v>
      </c>
      <c r="BN60" s="41" t="s">
        <v>231</v>
      </c>
      <c r="BO60" s="41" t="s">
        <v>231</v>
      </c>
      <c r="BP60" s="41" t="s">
        <v>231</v>
      </c>
      <c r="BQ60" s="41" t="s">
        <v>231</v>
      </c>
      <c r="BR60" s="41" t="s">
        <v>231</v>
      </c>
      <c r="BS60" s="41" t="s">
        <v>231</v>
      </c>
      <c r="BT60" s="41" t="s">
        <v>231</v>
      </c>
      <c r="BU60" s="41" t="s">
        <v>231</v>
      </c>
      <c r="BV60" s="41" t="s">
        <v>231</v>
      </c>
      <c r="BW60" s="41" t="s">
        <v>231</v>
      </c>
    </row>
    <row r="61" spans="1:75" x14ac:dyDescent="0.2">
      <c r="A61" s="73" t="s">
        <v>415</v>
      </c>
      <c r="B61" s="84" t="e">
        <f>VLOOKUP(M61,'APAC Dump'!D:D,1,0)</f>
        <v>#N/A</v>
      </c>
      <c r="C61" s="84" t="str">
        <f>VLOOKUP(M61,'EMEA Dump'!D:D,1,0)</f>
        <v>ldnctisvcm001</v>
      </c>
      <c r="D61" s="84" t="e">
        <f>VLOOKUP(M61,'NAM Dump'!E:E,1,0)</f>
        <v>#N/A</v>
      </c>
      <c r="F61" s="71" t="s">
        <v>9</v>
      </c>
      <c r="G61" s="72" t="s">
        <v>391</v>
      </c>
      <c r="H61" s="72"/>
      <c r="I61" s="72" t="s">
        <v>10</v>
      </c>
      <c r="J61" s="75" t="s">
        <v>413</v>
      </c>
      <c r="K61" s="72" t="s">
        <v>414</v>
      </c>
      <c r="L61" s="145"/>
      <c r="M61" s="73" t="s">
        <v>415</v>
      </c>
      <c r="N61" s="73"/>
      <c r="O61" s="73" t="s">
        <v>416</v>
      </c>
      <c r="P61" s="75" t="s">
        <v>417</v>
      </c>
      <c r="Q61" s="71"/>
      <c r="R61" s="71"/>
      <c r="T61" s="41" t="s">
        <v>231</v>
      </c>
      <c r="U61" s="41" t="s">
        <v>231</v>
      </c>
      <c r="V61" s="41" t="s">
        <v>231</v>
      </c>
      <c r="X61" s="41" t="s">
        <v>231</v>
      </c>
      <c r="Y61" s="41" t="s">
        <v>231</v>
      </c>
      <c r="Z61" s="41" t="s">
        <v>231</v>
      </c>
      <c r="AA61" s="41" t="s">
        <v>231</v>
      </c>
      <c r="AB61" s="41" t="s">
        <v>231</v>
      </c>
      <c r="AC61" s="41" t="s">
        <v>231</v>
      </c>
      <c r="AF61" s="41" t="s">
        <v>231</v>
      </c>
      <c r="AG61" s="41" t="s">
        <v>231</v>
      </c>
      <c r="AH61" s="41" t="s">
        <v>231</v>
      </c>
      <c r="AJ61" s="41" t="s">
        <v>232</v>
      </c>
      <c r="AK61" s="41" t="s">
        <v>232</v>
      </c>
      <c r="AL61" s="41" t="s">
        <v>232</v>
      </c>
      <c r="AM61" s="41" t="s">
        <v>232</v>
      </c>
      <c r="AN61" s="41" t="s">
        <v>232</v>
      </c>
      <c r="AO61" s="41" t="s">
        <v>232</v>
      </c>
      <c r="AR61" s="41" t="s">
        <v>231</v>
      </c>
      <c r="AS61" s="41" t="s">
        <v>231</v>
      </c>
      <c r="AT61" s="41" t="s">
        <v>231</v>
      </c>
      <c r="AU61" s="41" t="s">
        <v>231</v>
      </c>
      <c r="AV61" s="41" t="s">
        <v>231</v>
      </c>
      <c r="AW61" s="41" t="s">
        <v>231</v>
      </c>
      <c r="AX61" s="41" t="s">
        <v>231</v>
      </c>
      <c r="AY61" s="41" t="s">
        <v>231</v>
      </c>
      <c r="AZ61" s="41" t="s">
        <v>231</v>
      </c>
      <c r="BA61" s="41" t="s">
        <v>231</v>
      </c>
      <c r="BC61" s="41" t="s">
        <v>231</v>
      </c>
      <c r="BD61" s="41" t="s">
        <v>231</v>
      </c>
      <c r="BE61" s="41" t="s">
        <v>231</v>
      </c>
      <c r="BF61" s="41" t="s">
        <v>231</v>
      </c>
      <c r="BG61" s="41" t="s">
        <v>231</v>
      </c>
      <c r="BH61" s="41" t="s">
        <v>231</v>
      </c>
      <c r="BI61" s="41" t="s">
        <v>231</v>
      </c>
      <c r="BJ61" s="41" t="s">
        <v>231</v>
      </c>
      <c r="BK61" s="41" t="s">
        <v>231</v>
      </c>
      <c r="BL61" s="41" t="s">
        <v>231</v>
      </c>
      <c r="BM61" s="41" t="s">
        <v>231</v>
      </c>
      <c r="BN61" s="41" t="s">
        <v>231</v>
      </c>
      <c r="BO61" s="41" t="s">
        <v>231</v>
      </c>
      <c r="BP61" s="41" t="s">
        <v>231</v>
      </c>
      <c r="BQ61" s="41" t="s">
        <v>231</v>
      </c>
      <c r="BR61" s="41" t="s">
        <v>231</v>
      </c>
      <c r="BS61" s="41" t="s">
        <v>231</v>
      </c>
      <c r="BT61" s="41" t="s">
        <v>231</v>
      </c>
      <c r="BU61" s="41" t="s">
        <v>231</v>
      </c>
      <c r="BV61" s="41" t="s">
        <v>231</v>
      </c>
      <c r="BW61" s="41" t="s">
        <v>231</v>
      </c>
    </row>
    <row r="62" spans="1:75" x14ac:dyDescent="0.2">
      <c r="A62" s="76" t="s">
        <v>418</v>
      </c>
      <c r="B62" s="84" t="e">
        <f>VLOOKUP(M62,'APAC Dump'!D:D,1,0)</f>
        <v>#N/A</v>
      </c>
      <c r="C62" s="84" t="str">
        <f>VLOOKUP(M62,'EMEA Dump'!D:D,1,0)</f>
        <v>ldnctisvhm001</v>
      </c>
      <c r="D62" s="84" t="e">
        <f>VLOOKUP(M62,'NAM Dump'!E:E,1,0)</f>
        <v>#N/A</v>
      </c>
      <c r="F62" s="71" t="s">
        <v>9</v>
      </c>
      <c r="G62" s="72" t="s">
        <v>391</v>
      </c>
      <c r="H62" s="72"/>
      <c r="I62" s="72" t="s">
        <v>10</v>
      </c>
      <c r="J62" s="75" t="s">
        <v>413</v>
      </c>
      <c r="K62" s="72" t="s">
        <v>414</v>
      </c>
      <c r="L62" s="145"/>
      <c r="M62" s="76" t="s">
        <v>418</v>
      </c>
      <c r="N62" s="76"/>
      <c r="O62" s="76" t="s">
        <v>416</v>
      </c>
      <c r="P62" s="77" t="s">
        <v>419</v>
      </c>
      <c r="Q62" s="71"/>
      <c r="R62" s="71"/>
      <c r="T62" s="41" t="s">
        <v>231</v>
      </c>
      <c r="U62" s="41" t="s">
        <v>231</v>
      </c>
      <c r="V62" s="41" t="s">
        <v>231</v>
      </c>
      <c r="X62" s="41" t="s">
        <v>231</v>
      </c>
      <c r="Y62" s="41" t="s">
        <v>231</v>
      </c>
      <c r="Z62" s="41" t="s">
        <v>231</v>
      </c>
      <c r="AA62" s="41" t="s">
        <v>231</v>
      </c>
      <c r="AB62" s="41" t="s">
        <v>231</v>
      </c>
      <c r="AC62" s="41" t="s">
        <v>231</v>
      </c>
      <c r="AF62" s="41" t="s">
        <v>231</v>
      </c>
      <c r="AG62" s="41" t="s">
        <v>231</v>
      </c>
      <c r="AH62" s="41" t="s">
        <v>231</v>
      </c>
      <c r="AJ62" s="41" t="s">
        <v>232</v>
      </c>
      <c r="AK62" s="41" t="s">
        <v>232</v>
      </c>
      <c r="AL62" s="41" t="s">
        <v>232</v>
      </c>
      <c r="AM62" s="41" t="s">
        <v>232</v>
      </c>
      <c r="AN62" s="41" t="s">
        <v>232</v>
      </c>
      <c r="AO62" s="41" t="s">
        <v>232</v>
      </c>
      <c r="AR62" s="41" t="s">
        <v>231</v>
      </c>
      <c r="AS62" s="41" t="s">
        <v>231</v>
      </c>
      <c r="AT62" s="41" t="s">
        <v>231</v>
      </c>
      <c r="AU62" s="41" t="s">
        <v>231</v>
      </c>
      <c r="AV62" s="41" t="s">
        <v>231</v>
      </c>
      <c r="AW62" s="41" t="s">
        <v>231</v>
      </c>
      <c r="AX62" s="41" t="s">
        <v>231</v>
      </c>
      <c r="AY62" s="41" t="s">
        <v>231</v>
      </c>
      <c r="AZ62" s="41" t="s">
        <v>231</v>
      </c>
      <c r="BA62" s="41" t="s">
        <v>231</v>
      </c>
      <c r="BC62" s="41" t="s">
        <v>231</v>
      </c>
      <c r="BD62" s="41" t="s">
        <v>231</v>
      </c>
      <c r="BE62" s="41" t="s">
        <v>231</v>
      </c>
      <c r="BF62" s="41" t="s">
        <v>231</v>
      </c>
      <c r="BG62" s="41" t="s">
        <v>231</v>
      </c>
      <c r="BH62" s="41" t="s">
        <v>231</v>
      </c>
      <c r="BI62" s="41" t="s">
        <v>231</v>
      </c>
      <c r="BJ62" s="41" t="s">
        <v>231</v>
      </c>
      <c r="BK62" s="41" t="s">
        <v>231</v>
      </c>
      <c r="BL62" s="41" t="s">
        <v>231</v>
      </c>
      <c r="BM62" s="41" t="s">
        <v>231</v>
      </c>
      <c r="BN62" s="41" t="s">
        <v>231</v>
      </c>
      <c r="BO62" s="41" t="s">
        <v>231</v>
      </c>
      <c r="BP62" s="41" t="s">
        <v>231</v>
      </c>
      <c r="BQ62" s="41" t="s">
        <v>231</v>
      </c>
      <c r="BR62" s="41" t="s">
        <v>231</v>
      </c>
      <c r="BS62" s="41" t="s">
        <v>231</v>
      </c>
      <c r="BT62" s="41" t="s">
        <v>231</v>
      </c>
      <c r="BU62" s="41" t="s">
        <v>231</v>
      </c>
      <c r="BV62" s="41" t="s">
        <v>231</v>
      </c>
      <c r="BW62" s="41" t="s">
        <v>231</v>
      </c>
    </row>
    <row r="63" spans="1:75" x14ac:dyDescent="0.2">
      <c r="A63" s="76" t="s">
        <v>420</v>
      </c>
      <c r="B63" s="84" t="e">
        <f>VLOOKUP(M63,'APAC Dump'!D:D,1,0)</f>
        <v>#N/A</v>
      </c>
      <c r="C63" s="84" t="str">
        <f>VLOOKUP(M63,'EMEA Dump'!D:D,1,0)</f>
        <v>ldnctisvhm002</v>
      </c>
      <c r="D63" s="84" t="e">
        <f>VLOOKUP(M63,'NAM Dump'!E:E,1,0)</f>
        <v>#N/A</v>
      </c>
      <c r="F63" s="71" t="s">
        <v>9</v>
      </c>
      <c r="G63" s="72" t="s">
        <v>391</v>
      </c>
      <c r="H63" s="72"/>
      <c r="I63" s="72" t="s">
        <v>10</v>
      </c>
      <c r="J63" s="75" t="s">
        <v>413</v>
      </c>
      <c r="K63" s="72" t="s">
        <v>414</v>
      </c>
      <c r="L63" s="145"/>
      <c r="M63" s="76" t="s">
        <v>420</v>
      </c>
      <c r="N63" s="76"/>
      <c r="O63" s="76" t="s">
        <v>416</v>
      </c>
      <c r="P63" s="75" t="s">
        <v>421</v>
      </c>
      <c r="Q63" s="71"/>
      <c r="R63" s="71"/>
      <c r="T63" s="41" t="s">
        <v>231</v>
      </c>
      <c r="U63" s="41" t="s">
        <v>231</v>
      </c>
      <c r="V63" s="41" t="s">
        <v>231</v>
      </c>
      <c r="X63" s="41" t="s">
        <v>231</v>
      </c>
      <c r="Y63" s="41" t="s">
        <v>231</v>
      </c>
      <c r="Z63" s="41" t="s">
        <v>231</v>
      </c>
      <c r="AA63" s="41" t="s">
        <v>231</v>
      </c>
      <c r="AB63" s="41" t="s">
        <v>231</v>
      </c>
      <c r="AC63" s="41" t="s">
        <v>231</v>
      </c>
      <c r="AF63" s="41" t="s">
        <v>231</v>
      </c>
      <c r="AG63" s="41" t="s">
        <v>231</v>
      </c>
      <c r="AH63" s="41" t="s">
        <v>231</v>
      </c>
      <c r="AJ63" s="41" t="s">
        <v>232</v>
      </c>
      <c r="AK63" s="41" t="s">
        <v>232</v>
      </c>
      <c r="AL63" s="41" t="s">
        <v>232</v>
      </c>
      <c r="AM63" s="41" t="s">
        <v>232</v>
      </c>
      <c r="AN63" s="41" t="s">
        <v>232</v>
      </c>
      <c r="AO63" s="41" t="s">
        <v>232</v>
      </c>
      <c r="AR63" s="41" t="s">
        <v>231</v>
      </c>
      <c r="AS63" s="41" t="s">
        <v>231</v>
      </c>
      <c r="AT63" s="41" t="s">
        <v>231</v>
      </c>
      <c r="AU63" s="41" t="s">
        <v>231</v>
      </c>
      <c r="AV63" s="41" t="s">
        <v>231</v>
      </c>
      <c r="AW63" s="41" t="s">
        <v>231</v>
      </c>
      <c r="AX63" s="41" t="s">
        <v>231</v>
      </c>
      <c r="AY63" s="41" t="s">
        <v>231</v>
      </c>
      <c r="AZ63" s="41" t="s">
        <v>231</v>
      </c>
      <c r="BA63" s="41" t="s">
        <v>231</v>
      </c>
      <c r="BC63" s="41" t="s">
        <v>231</v>
      </c>
      <c r="BD63" s="41" t="s">
        <v>231</v>
      </c>
      <c r="BE63" s="41" t="s">
        <v>231</v>
      </c>
      <c r="BF63" s="41" t="s">
        <v>231</v>
      </c>
      <c r="BG63" s="41" t="s">
        <v>231</v>
      </c>
      <c r="BH63" s="41" t="s">
        <v>231</v>
      </c>
      <c r="BI63" s="41" t="s">
        <v>231</v>
      </c>
      <c r="BJ63" s="41" t="s">
        <v>231</v>
      </c>
      <c r="BK63" s="41" t="s">
        <v>231</v>
      </c>
      <c r="BL63" s="41" t="s">
        <v>231</v>
      </c>
      <c r="BM63" s="41" t="s">
        <v>231</v>
      </c>
      <c r="BN63" s="41" t="s">
        <v>231</v>
      </c>
      <c r="BO63" s="41" t="s">
        <v>231</v>
      </c>
      <c r="BP63" s="41" t="s">
        <v>231</v>
      </c>
      <c r="BQ63" s="41" t="s">
        <v>231</v>
      </c>
      <c r="BR63" s="41" t="s">
        <v>231</v>
      </c>
      <c r="BS63" s="41" t="s">
        <v>231</v>
      </c>
      <c r="BT63" s="41" t="s">
        <v>231</v>
      </c>
      <c r="BU63" s="41" t="s">
        <v>231</v>
      </c>
      <c r="BV63" s="41" t="s">
        <v>231</v>
      </c>
      <c r="BW63" s="41" t="s">
        <v>231</v>
      </c>
    </row>
    <row r="64" spans="1:75" x14ac:dyDescent="0.2">
      <c r="A64" s="76" t="s">
        <v>422</v>
      </c>
      <c r="B64" s="84" t="e">
        <f>VLOOKUP(M64,'APAC Dump'!D:D,1,0)</f>
        <v>#N/A</v>
      </c>
      <c r="C64" s="84" t="str">
        <f>VLOOKUP(M64,'EMEA Dump'!D:D,1,0)</f>
        <v>LDNCTISAHDS001</v>
      </c>
      <c r="D64" s="84" t="e">
        <f>VLOOKUP(M64,'NAM Dump'!E:E,1,0)</f>
        <v>#N/A</v>
      </c>
      <c r="F64" s="71" t="s">
        <v>9</v>
      </c>
      <c r="G64" s="72" t="s">
        <v>391</v>
      </c>
      <c r="H64" s="72"/>
      <c r="I64" s="72" t="s">
        <v>10</v>
      </c>
      <c r="J64" s="75"/>
      <c r="K64" s="72"/>
      <c r="L64" s="145"/>
      <c r="M64" s="76" t="s">
        <v>422</v>
      </c>
      <c r="N64" s="76" t="s">
        <v>423</v>
      </c>
      <c r="O64" s="76"/>
      <c r="P64" s="75" t="s">
        <v>424</v>
      </c>
      <c r="Q64" s="71"/>
      <c r="R64" s="71"/>
      <c r="T64" s="41" t="s">
        <v>231</v>
      </c>
      <c r="U64" s="41" t="s">
        <v>231</v>
      </c>
      <c r="V64" s="41" t="s">
        <v>231</v>
      </c>
      <c r="X64" s="41" t="s">
        <v>231</v>
      </c>
      <c r="Y64" s="41" t="s">
        <v>231</v>
      </c>
      <c r="Z64" s="41" t="s">
        <v>231</v>
      </c>
      <c r="AA64" s="41" t="s">
        <v>231</v>
      </c>
      <c r="AB64" s="41" t="s">
        <v>231</v>
      </c>
      <c r="AC64" s="41" t="s">
        <v>231</v>
      </c>
      <c r="AF64" s="41" t="s">
        <v>231</v>
      </c>
      <c r="AG64" s="41" t="s">
        <v>231</v>
      </c>
      <c r="AH64" s="41" t="s">
        <v>231</v>
      </c>
      <c r="AJ64" s="41" t="s">
        <v>232</v>
      </c>
      <c r="AK64" s="41" t="s">
        <v>232</v>
      </c>
      <c r="AL64" s="41" t="s">
        <v>232</v>
      </c>
      <c r="AM64" s="41" t="s">
        <v>232</v>
      </c>
      <c r="AN64" s="41" t="s">
        <v>232</v>
      </c>
      <c r="AO64" s="41" t="s">
        <v>232</v>
      </c>
      <c r="AR64" s="41" t="s">
        <v>231</v>
      </c>
      <c r="AS64" s="41" t="s">
        <v>231</v>
      </c>
      <c r="AT64" s="41" t="s">
        <v>231</v>
      </c>
      <c r="AU64" s="41" t="s">
        <v>231</v>
      </c>
      <c r="AV64" s="41" t="s">
        <v>231</v>
      </c>
      <c r="AW64" s="41" t="s">
        <v>231</v>
      </c>
      <c r="AX64" s="41" t="s">
        <v>231</v>
      </c>
      <c r="AY64" s="41" t="s">
        <v>231</v>
      </c>
      <c r="AZ64" s="41" t="s">
        <v>231</v>
      </c>
      <c r="BA64" s="41" t="s">
        <v>231</v>
      </c>
      <c r="BC64" s="41" t="s">
        <v>231</v>
      </c>
      <c r="BD64" s="41" t="s">
        <v>231</v>
      </c>
      <c r="BE64" s="41" t="s">
        <v>231</v>
      </c>
      <c r="BF64" s="41" t="s">
        <v>231</v>
      </c>
      <c r="BG64" s="41" t="s">
        <v>231</v>
      </c>
      <c r="BH64" s="41" t="s">
        <v>231</v>
      </c>
      <c r="BI64" s="41" t="s">
        <v>231</v>
      </c>
      <c r="BJ64" s="41" t="s">
        <v>231</v>
      </c>
      <c r="BK64" s="41" t="s">
        <v>231</v>
      </c>
      <c r="BL64" s="41" t="s">
        <v>231</v>
      </c>
      <c r="BM64" s="41" t="s">
        <v>231</v>
      </c>
      <c r="BN64" s="41" t="s">
        <v>231</v>
      </c>
      <c r="BO64" s="41" t="s">
        <v>231</v>
      </c>
      <c r="BP64" s="41" t="s">
        <v>231</v>
      </c>
      <c r="BQ64" s="41" t="s">
        <v>231</v>
      </c>
      <c r="BR64" s="41" t="s">
        <v>231</v>
      </c>
      <c r="BS64" s="41" t="s">
        <v>231</v>
      </c>
      <c r="BT64" s="41" t="s">
        <v>231</v>
      </c>
      <c r="BU64" s="41" t="s">
        <v>232</v>
      </c>
      <c r="BV64" s="41" t="s">
        <v>231</v>
      </c>
      <c r="BW64" s="41" t="s">
        <v>231</v>
      </c>
    </row>
    <row r="65" spans="1:75" x14ac:dyDescent="0.2">
      <c r="A65" s="76" t="s">
        <v>425</v>
      </c>
      <c r="B65" s="84" t="e">
        <f>VLOOKUP(M65,'APAC Dump'!D:D,1,0)</f>
        <v>#N/A</v>
      </c>
      <c r="C65" s="84" t="str">
        <f>VLOOKUP(M65,'EMEA Dump'!D:D,1,0)</f>
        <v>LDNCTISVEA001</v>
      </c>
      <c r="D65" s="84" t="e">
        <f>VLOOKUP(M65,'NAM Dump'!E:E,1,0)</f>
        <v>#N/A</v>
      </c>
      <c r="F65" s="71" t="s">
        <v>9</v>
      </c>
      <c r="G65" s="72" t="s">
        <v>391</v>
      </c>
      <c r="H65" s="72"/>
      <c r="I65" s="72" t="s">
        <v>10</v>
      </c>
      <c r="J65" s="75"/>
      <c r="K65" s="72"/>
      <c r="L65" s="145"/>
      <c r="M65" s="76" t="s">
        <v>425</v>
      </c>
      <c r="N65" s="76"/>
      <c r="O65" s="76"/>
      <c r="P65" s="75" t="s">
        <v>426</v>
      </c>
      <c r="Q65" s="71"/>
      <c r="R65" s="71"/>
      <c r="T65" s="41" t="s">
        <v>231</v>
      </c>
      <c r="U65" s="41" t="s">
        <v>231</v>
      </c>
      <c r="V65" s="41" t="s">
        <v>231</v>
      </c>
      <c r="X65" s="41" t="s">
        <v>231</v>
      </c>
      <c r="Y65" s="41" t="s">
        <v>231</v>
      </c>
      <c r="Z65" s="41" t="s">
        <v>231</v>
      </c>
      <c r="AA65" s="41" t="s">
        <v>231</v>
      </c>
      <c r="AB65" s="41" t="s">
        <v>231</v>
      </c>
      <c r="AC65" s="41" t="s">
        <v>231</v>
      </c>
      <c r="AF65" s="41" t="s">
        <v>231</v>
      </c>
      <c r="AG65" s="41" t="s">
        <v>231</v>
      </c>
      <c r="AH65" s="41" t="s">
        <v>231</v>
      </c>
      <c r="AJ65" s="41" t="s">
        <v>232</v>
      </c>
      <c r="AK65" s="41" t="s">
        <v>232</v>
      </c>
      <c r="AL65" s="41" t="s">
        <v>232</v>
      </c>
      <c r="AM65" s="41" t="s">
        <v>232</v>
      </c>
      <c r="AN65" s="41" t="s">
        <v>232</v>
      </c>
      <c r="AO65" s="41" t="s">
        <v>232</v>
      </c>
      <c r="AR65" s="41" t="s">
        <v>231</v>
      </c>
      <c r="AS65" s="41" t="s">
        <v>231</v>
      </c>
      <c r="AT65" s="41" t="s">
        <v>231</v>
      </c>
      <c r="AU65" s="41" t="s">
        <v>231</v>
      </c>
      <c r="AV65" s="41" t="s">
        <v>231</v>
      </c>
      <c r="AW65" s="41" t="s">
        <v>231</v>
      </c>
      <c r="AX65" s="41" t="s">
        <v>231</v>
      </c>
      <c r="AY65" s="41" t="s">
        <v>231</v>
      </c>
      <c r="AZ65" s="41" t="s">
        <v>231</v>
      </c>
      <c r="BA65" s="41" t="s">
        <v>231</v>
      </c>
      <c r="BC65" s="41" t="s">
        <v>231</v>
      </c>
      <c r="BD65" s="41" t="s">
        <v>231</v>
      </c>
      <c r="BE65" s="41" t="s">
        <v>231</v>
      </c>
      <c r="BF65" s="41" t="s">
        <v>231</v>
      </c>
      <c r="BG65" s="41" t="s">
        <v>231</v>
      </c>
      <c r="BH65" s="41" t="s">
        <v>231</v>
      </c>
      <c r="BI65" s="41" t="s">
        <v>231</v>
      </c>
      <c r="BJ65" s="41" t="s">
        <v>231</v>
      </c>
      <c r="BK65" s="41" t="s">
        <v>231</v>
      </c>
      <c r="BL65" s="41" t="s">
        <v>231</v>
      </c>
      <c r="BM65" s="41" t="s">
        <v>231</v>
      </c>
      <c r="BN65" s="41" t="s">
        <v>231</v>
      </c>
      <c r="BO65" s="41" t="s">
        <v>231</v>
      </c>
      <c r="BP65" s="41" t="s">
        <v>231</v>
      </c>
      <c r="BQ65" s="41" t="s">
        <v>231</v>
      </c>
      <c r="BR65" s="41" t="s">
        <v>231</v>
      </c>
      <c r="BS65" s="41" t="s">
        <v>231</v>
      </c>
      <c r="BT65" s="41" t="s">
        <v>231</v>
      </c>
      <c r="BU65" s="41" t="s">
        <v>231</v>
      </c>
      <c r="BV65" s="41" t="s">
        <v>231</v>
      </c>
      <c r="BW65" s="41" t="s">
        <v>231</v>
      </c>
    </row>
    <row r="66" spans="1:75" x14ac:dyDescent="0.2">
      <c r="A66" s="76" t="s">
        <v>427</v>
      </c>
      <c r="B66" s="84" t="e">
        <f>VLOOKUP(M66,'APAC Dump'!D:D,1,0)</f>
        <v>#N/A</v>
      </c>
      <c r="C66" s="84" t="str">
        <f>VLOOKUP(M66,'EMEA Dump'!D:D,1,0)</f>
        <v>LDNCTISVEA002</v>
      </c>
      <c r="D66" s="84" t="e">
        <f>VLOOKUP(M66,'NAM Dump'!E:E,1,0)</f>
        <v>#N/A</v>
      </c>
      <c r="F66" s="71" t="s">
        <v>9</v>
      </c>
      <c r="G66" s="72" t="s">
        <v>391</v>
      </c>
      <c r="H66" s="72"/>
      <c r="I66" s="72" t="s">
        <v>10</v>
      </c>
      <c r="J66" s="75"/>
      <c r="K66" s="72"/>
      <c r="L66" s="145"/>
      <c r="M66" s="76" t="s">
        <v>427</v>
      </c>
      <c r="N66" s="76"/>
      <c r="O66" s="76"/>
      <c r="P66" s="75" t="s">
        <v>426</v>
      </c>
      <c r="Q66" s="71"/>
      <c r="R66" s="71"/>
      <c r="T66" s="41" t="s">
        <v>231</v>
      </c>
      <c r="U66" s="41" t="s">
        <v>231</v>
      </c>
      <c r="V66" s="41" t="s">
        <v>231</v>
      </c>
      <c r="X66" s="41" t="s">
        <v>231</v>
      </c>
      <c r="Y66" s="41" t="s">
        <v>231</v>
      </c>
      <c r="Z66" s="41" t="s">
        <v>231</v>
      </c>
      <c r="AA66" s="41" t="s">
        <v>231</v>
      </c>
      <c r="AB66" s="41" t="s">
        <v>231</v>
      </c>
      <c r="AC66" s="41" t="s">
        <v>231</v>
      </c>
      <c r="AF66" s="41" t="s">
        <v>231</v>
      </c>
      <c r="AG66" s="41" t="s">
        <v>231</v>
      </c>
      <c r="AH66" s="41" t="s">
        <v>231</v>
      </c>
      <c r="AJ66" s="41" t="s">
        <v>232</v>
      </c>
      <c r="AK66" s="41" t="s">
        <v>232</v>
      </c>
      <c r="AL66" s="41" t="s">
        <v>232</v>
      </c>
      <c r="AM66" s="41" t="s">
        <v>232</v>
      </c>
      <c r="AN66" s="41" t="s">
        <v>232</v>
      </c>
      <c r="AO66" s="41" t="s">
        <v>232</v>
      </c>
      <c r="AR66" s="41" t="s">
        <v>231</v>
      </c>
      <c r="AS66" s="41" t="s">
        <v>231</v>
      </c>
      <c r="AT66" s="41" t="s">
        <v>231</v>
      </c>
      <c r="AU66" s="41" t="s">
        <v>231</v>
      </c>
      <c r="AV66" s="41" t="s">
        <v>231</v>
      </c>
      <c r="AW66" s="41" t="s">
        <v>231</v>
      </c>
      <c r="AX66" s="41" t="s">
        <v>231</v>
      </c>
      <c r="AY66" s="41" t="s">
        <v>231</v>
      </c>
      <c r="AZ66" s="41" t="s">
        <v>231</v>
      </c>
      <c r="BA66" s="41" t="s">
        <v>231</v>
      </c>
      <c r="BC66" s="41" t="s">
        <v>231</v>
      </c>
      <c r="BD66" s="41" t="s">
        <v>231</v>
      </c>
      <c r="BE66" s="41" t="s">
        <v>231</v>
      </c>
      <c r="BF66" s="41" t="s">
        <v>231</v>
      </c>
      <c r="BG66" s="41" t="s">
        <v>231</v>
      </c>
      <c r="BH66" s="41" t="s">
        <v>231</v>
      </c>
      <c r="BI66" s="41" t="s">
        <v>231</v>
      </c>
      <c r="BJ66" s="41" t="s">
        <v>231</v>
      </c>
      <c r="BK66" s="41" t="s">
        <v>231</v>
      </c>
      <c r="BL66" s="41" t="s">
        <v>231</v>
      </c>
      <c r="BM66" s="41" t="s">
        <v>231</v>
      </c>
      <c r="BN66" s="41" t="s">
        <v>231</v>
      </c>
      <c r="BO66" s="41" t="s">
        <v>231</v>
      </c>
      <c r="BP66" s="41" t="s">
        <v>231</v>
      </c>
      <c r="BQ66" s="41" t="s">
        <v>231</v>
      </c>
      <c r="BR66" s="41" t="s">
        <v>231</v>
      </c>
      <c r="BS66" s="41" t="s">
        <v>231</v>
      </c>
      <c r="BT66" s="41" t="s">
        <v>231</v>
      </c>
      <c r="BU66" s="41" t="s">
        <v>231</v>
      </c>
      <c r="BV66" s="41" t="s">
        <v>231</v>
      </c>
      <c r="BW66" s="41" t="s">
        <v>231</v>
      </c>
    </row>
    <row r="67" spans="1:75" x14ac:dyDescent="0.2">
      <c r="A67" s="76" t="s">
        <v>428</v>
      </c>
      <c r="B67" s="84" t="e">
        <f>VLOOKUP(M67,'APAC Dump'!D:D,1,0)</f>
        <v>#N/A</v>
      </c>
      <c r="C67" s="84" t="str">
        <f>VLOOKUP(M67,'EMEA Dump'!D:D,1,0)</f>
        <v>LDNCTISVEA004</v>
      </c>
      <c r="D67" s="84" t="e">
        <f>VLOOKUP(M67,'NAM Dump'!E:E,1,0)</f>
        <v>#N/A</v>
      </c>
      <c r="F67" s="71" t="s">
        <v>9</v>
      </c>
      <c r="G67" s="72" t="s">
        <v>391</v>
      </c>
      <c r="H67" s="72"/>
      <c r="I67" s="72" t="s">
        <v>10</v>
      </c>
      <c r="J67" s="75"/>
      <c r="K67" s="72"/>
      <c r="L67" s="145"/>
      <c r="M67" s="76" t="s">
        <v>428</v>
      </c>
      <c r="N67" s="76"/>
      <c r="O67" s="76"/>
      <c r="P67" s="75" t="s">
        <v>426</v>
      </c>
      <c r="Q67" s="71"/>
      <c r="R67" s="71"/>
      <c r="T67" s="41" t="s">
        <v>231</v>
      </c>
      <c r="U67" s="41" t="s">
        <v>231</v>
      </c>
      <c r="V67" s="41" t="s">
        <v>231</v>
      </c>
      <c r="X67" s="41" t="s">
        <v>231</v>
      </c>
      <c r="Y67" s="41" t="s">
        <v>231</v>
      </c>
      <c r="Z67" s="41" t="s">
        <v>231</v>
      </c>
      <c r="AA67" s="41" t="s">
        <v>231</v>
      </c>
      <c r="AB67" s="41" t="s">
        <v>231</v>
      </c>
      <c r="AC67" s="41" t="s">
        <v>231</v>
      </c>
      <c r="AF67" s="41" t="s">
        <v>231</v>
      </c>
      <c r="AG67" s="41" t="s">
        <v>231</v>
      </c>
      <c r="AH67" s="41" t="s">
        <v>231</v>
      </c>
      <c r="AJ67" s="41" t="s">
        <v>232</v>
      </c>
      <c r="AK67" s="41" t="s">
        <v>232</v>
      </c>
      <c r="AL67" s="41" t="s">
        <v>232</v>
      </c>
      <c r="AM67" s="41" t="s">
        <v>232</v>
      </c>
      <c r="AN67" s="41" t="s">
        <v>232</v>
      </c>
      <c r="AO67" s="41" t="s">
        <v>232</v>
      </c>
      <c r="AR67" s="41" t="s">
        <v>231</v>
      </c>
      <c r="AS67" s="41" t="s">
        <v>231</v>
      </c>
      <c r="AT67" s="41" t="s">
        <v>231</v>
      </c>
      <c r="AU67" s="41" t="s">
        <v>231</v>
      </c>
      <c r="AV67" s="41" t="s">
        <v>231</v>
      </c>
      <c r="AW67" s="41" t="s">
        <v>231</v>
      </c>
      <c r="AX67" s="41" t="s">
        <v>231</v>
      </c>
      <c r="AY67" s="41" t="s">
        <v>231</v>
      </c>
      <c r="AZ67" s="41" t="s">
        <v>231</v>
      </c>
      <c r="BA67" s="41" t="s">
        <v>231</v>
      </c>
      <c r="BC67" s="41" t="s">
        <v>231</v>
      </c>
      <c r="BD67" s="41" t="s">
        <v>231</v>
      </c>
      <c r="BE67" s="41" t="s">
        <v>231</v>
      </c>
      <c r="BF67" s="41" t="s">
        <v>231</v>
      </c>
      <c r="BG67" s="41" t="s">
        <v>231</v>
      </c>
      <c r="BH67" s="41" t="s">
        <v>231</v>
      </c>
      <c r="BI67" s="41" t="s">
        <v>231</v>
      </c>
      <c r="BJ67" s="41" t="s">
        <v>231</v>
      </c>
      <c r="BK67" s="41" t="s">
        <v>231</v>
      </c>
      <c r="BL67" s="41" t="s">
        <v>231</v>
      </c>
      <c r="BM67" s="41" t="s">
        <v>231</v>
      </c>
      <c r="BN67" s="41" t="s">
        <v>231</v>
      </c>
      <c r="BO67" s="41" t="s">
        <v>231</v>
      </c>
      <c r="BP67" s="41" t="s">
        <v>231</v>
      </c>
      <c r="BQ67" s="41" t="s">
        <v>231</v>
      </c>
      <c r="BR67" s="41" t="s">
        <v>231</v>
      </c>
      <c r="BS67" s="41" t="s">
        <v>231</v>
      </c>
      <c r="BT67" s="41" t="s">
        <v>231</v>
      </c>
      <c r="BU67" s="41" t="s">
        <v>231</v>
      </c>
      <c r="BV67" s="41" t="s">
        <v>231</v>
      </c>
      <c r="BW67" s="41" t="s">
        <v>231</v>
      </c>
    </row>
    <row r="68" spans="1:75" x14ac:dyDescent="0.2">
      <c r="A68" s="76" t="s">
        <v>429</v>
      </c>
      <c r="B68" s="84" t="e">
        <f>VLOOKUP(M68,'APAC Dump'!D:D,1,0)</f>
        <v>#N/A</v>
      </c>
      <c r="C68" s="84" t="str">
        <f>VLOOKUP(M68,'EMEA Dump'!D:D,1,0)</f>
        <v>LDNCTISVEA005</v>
      </c>
      <c r="D68" s="84" t="e">
        <f>VLOOKUP(M68,'NAM Dump'!E:E,1,0)</f>
        <v>#N/A</v>
      </c>
      <c r="F68" s="71" t="s">
        <v>9</v>
      </c>
      <c r="G68" s="72" t="s">
        <v>391</v>
      </c>
      <c r="H68" s="72"/>
      <c r="I68" s="72" t="s">
        <v>10</v>
      </c>
      <c r="J68" s="75"/>
      <c r="K68" s="72"/>
      <c r="L68" s="145"/>
      <c r="M68" s="76" t="s">
        <v>429</v>
      </c>
      <c r="N68" s="76"/>
      <c r="O68" s="76"/>
      <c r="P68" s="75" t="s">
        <v>426</v>
      </c>
      <c r="Q68" s="71"/>
      <c r="R68" s="71"/>
      <c r="T68" s="41" t="s">
        <v>231</v>
      </c>
      <c r="U68" s="41" t="s">
        <v>231</v>
      </c>
      <c r="V68" s="41" t="s">
        <v>231</v>
      </c>
      <c r="X68" s="41" t="s">
        <v>231</v>
      </c>
      <c r="Y68" s="41" t="s">
        <v>231</v>
      </c>
      <c r="Z68" s="41" t="s">
        <v>231</v>
      </c>
      <c r="AA68" s="41" t="s">
        <v>231</v>
      </c>
      <c r="AB68" s="41" t="s">
        <v>231</v>
      </c>
      <c r="AC68" s="41" t="s">
        <v>231</v>
      </c>
      <c r="AF68" s="41" t="s">
        <v>231</v>
      </c>
      <c r="AG68" s="41" t="s">
        <v>231</v>
      </c>
      <c r="AH68" s="41" t="s">
        <v>231</v>
      </c>
      <c r="AJ68" s="41" t="s">
        <v>232</v>
      </c>
      <c r="AK68" s="41" t="s">
        <v>232</v>
      </c>
      <c r="AL68" s="41" t="s">
        <v>232</v>
      </c>
      <c r="AM68" s="41" t="s">
        <v>232</v>
      </c>
      <c r="AN68" s="41" t="s">
        <v>232</v>
      </c>
      <c r="AO68" s="41" t="s">
        <v>232</v>
      </c>
      <c r="AR68" s="41" t="s">
        <v>231</v>
      </c>
      <c r="AS68" s="41" t="s">
        <v>231</v>
      </c>
      <c r="AT68" s="41" t="s">
        <v>231</v>
      </c>
      <c r="AU68" s="41" t="s">
        <v>231</v>
      </c>
      <c r="AV68" s="41" t="s">
        <v>231</v>
      </c>
      <c r="AW68" s="41" t="s">
        <v>231</v>
      </c>
      <c r="AX68" s="41" t="s">
        <v>231</v>
      </c>
      <c r="AY68" s="41" t="s">
        <v>231</v>
      </c>
      <c r="AZ68" s="41" t="s">
        <v>231</v>
      </c>
      <c r="BA68" s="41" t="s">
        <v>231</v>
      </c>
      <c r="BC68" s="41" t="s">
        <v>231</v>
      </c>
      <c r="BD68" s="41" t="s">
        <v>231</v>
      </c>
      <c r="BE68" s="41" t="s">
        <v>231</v>
      </c>
      <c r="BF68" s="41" t="s">
        <v>231</v>
      </c>
      <c r="BG68" s="41" t="s">
        <v>231</v>
      </c>
      <c r="BH68" s="41" t="s">
        <v>231</v>
      </c>
      <c r="BI68" s="41" t="s">
        <v>231</v>
      </c>
      <c r="BJ68" s="41" t="s">
        <v>231</v>
      </c>
      <c r="BK68" s="41" t="s">
        <v>231</v>
      </c>
      <c r="BL68" s="41" t="s">
        <v>231</v>
      </c>
      <c r="BM68" s="41" t="s">
        <v>231</v>
      </c>
      <c r="BN68" s="41" t="s">
        <v>231</v>
      </c>
      <c r="BO68" s="41" t="s">
        <v>231</v>
      </c>
      <c r="BP68" s="41" t="s">
        <v>231</v>
      </c>
      <c r="BQ68" s="41" t="s">
        <v>231</v>
      </c>
      <c r="BR68" s="41" t="s">
        <v>231</v>
      </c>
      <c r="BS68" s="41" t="s">
        <v>231</v>
      </c>
      <c r="BT68" s="41" t="s">
        <v>231</v>
      </c>
      <c r="BU68" s="41" t="s">
        <v>231</v>
      </c>
      <c r="BV68" s="41" t="s">
        <v>231</v>
      </c>
      <c r="BW68" s="41" t="s">
        <v>231</v>
      </c>
    </row>
    <row r="69" spans="1:75" x14ac:dyDescent="0.2">
      <c r="A69" s="76" t="s">
        <v>430</v>
      </c>
      <c r="B69" s="84" t="e">
        <f>VLOOKUP(M69,'APAC Dump'!D:D,1,0)</f>
        <v>#N/A</v>
      </c>
      <c r="C69" s="84" t="str">
        <f>VLOOKUP(M69,'EMEA Dump'!D:D,1,0)</f>
        <v>LDNCTISVEA006</v>
      </c>
      <c r="D69" s="84" t="e">
        <f>VLOOKUP(M69,'NAM Dump'!E:E,1,0)</f>
        <v>#N/A</v>
      </c>
      <c r="F69" s="71" t="s">
        <v>9</v>
      </c>
      <c r="G69" s="72" t="s">
        <v>391</v>
      </c>
      <c r="H69" s="72"/>
      <c r="I69" s="72" t="s">
        <v>10</v>
      </c>
      <c r="J69" s="75"/>
      <c r="K69" s="72"/>
      <c r="L69" s="145"/>
      <c r="M69" s="76" t="s">
        <v>430</v>
      </c>
      <c r="N69" s="76"/>
      <c r="O69" s="76"/>
      <c r="P69" s="75" t="s">
        <v>426</v>
      </c>
      <c r="Q69" s="71"/>
      <c r="R69" s="71"/>
      <c r="T69" s="41" t="s">
        <v>231</v>
      </c>
      <c r="U69" s="41" t="s">
        <v>231</v>
      </c>
      <c r="V69" s="41" t="s">
        <v>231</v>
      </c>
      <c r="X69" s="41" t="s">
        <v>231</v>
      </c>
      <c r="Y69" s="41" t="s">
        <v>231</v>
      </c>
      <c r="Z69" s="41" t="s">
        <v>231</v>
      </c>
      <c r="AA69" s="41" t="s">
        <v>231</v>
      </c>
      <c r="AB69" s="41" t="s">
        <v>231</v>
      </c>
      <c r="AC69" s="41" t="s">
        <v>231</v>
      </c>
      <c r="AF69" s="41" t="s">
        <v>231</v>
      </c>
      <c r="AG69" s="41" t="s">
        <v>231</v>
      </c>
      <c r="AH69" s="41" t="s">
        <v>231</v>
      </c>
      <c r="AJ69" s="41" t="s">
        <v>232</v>
      </c>
      <c r="AK69" s="41" t="s">
        <v>232</v>
      </c>
      <c r="AL69" s="41" t="s">
        <v>232</v>
      </c>
      <c r="AM69" s="41" t="s">
        <v>232</v>
      </c>
      <c r="AN69" s="41" t="s">
        <v>232</v>
      </c>
      <c r="AO69" s="41" t="s">
        <v>232</v>
      </c>
      <c r="AR69" s="41" t="s">
        <v>231</v>
      </c>
      <c r="AS69" s="41" t="s">
        <v>231</v>
      </c>
      <c r="AT69" s="41" t="s">
        <v>231</v>
      </c>
      <c r="AU69" s="41" t="s">
        <v>231</v>
      </c>
      <c r="AV69" s="41" t="s">
        <v>231</v>
      </c>
      <c r="AW69" s="41" t="s">
        <v>231</v>
      </c>
      <c r="AX69" s="41" t="s">
        <v>231</v>
      </c>
      <c r="AY69" s="41" t="s">
        <v>231</v>
      </c>
      <c r="AZ69" s="41" t="s">
        <v>231</v>
      </c>
      <c r="BA69" s="41" t="s">
        <v>231</v>
      </c>
      <c r="BC69" s="41" t="s">
        <v>231</v>
      </c>
      <c r="BD69" s="41" t="s">
        <v>231</v>
      </c>
      <c r="BE69" s="41" t="s">
        <v>231</v>
      </c>
      <c r="BF69" s="41" t="s">
        <v>231</v>
      </c>
      <c r="BG69" s="41" t="s">
        <v>231</v>
      </c>
      <c r="BH69" s="41" t="s">
        <v>231</v>
      </c>
      <c r="BI69" s="41" t="s">
        <v>231</v>
      </c>
      <c r="BJ69" s="41" t="s">
        <v>231</v>
      </c>
      <c r="BK69" s="41" t="s">
        <v>231</v>
      </c>
      <c r="BL69" s="41" t="s">
        <v>231</v>
      </c>
      <c r="BM69" s="41" t="s">
        <v>231</v>
      </c>
      <c r="BN69" s="41" t="s">
        <v>231</v>
      </c>
      <c r="BO69" s="41" t="s">
        <v>231</v>
      </c>
      <c r="BP69" s="41" t="s">
        <v>231</v>
      </c>
      <c r="BQ69" s="41" t="s">
        <v>231</v>
      </c>
      <c r="BR69" s="41" t="s">
        <v>231</v>
      </c>
      <c r="BS69" s="41" t="s">
        <v>231</v>
      </c>
      <c r="BT69" s="41" t="s">
        <v>231</v>
      </c>
      <c r="BU69" s="41" t="s">
        <v>231</v>
      </c>
      <c r="BV69" s="41" t="s">
        <v>231</v>
      </c>
      <c r="BW69" s="41" t="s">
        <v>231</v>
      </c>
    </row>
    <row r="70" spans="1:75" x14ac:dyDescent="0.2">
      <c r="A70" s="73" t="s">
        <v>431</v>
      </c>
      <c r="B70" s="84" t="e">
        <f>VLOOKUP(M70,'APAC Dump'!D:D,1,0)</f>
        <v>#N/A</v>
      </c>
      <c r="C70" s="84" t="str">
        <f>VLOOKUP(M70,'EMEA Dump'!D:D,1,0)</f>
        <v>ldnctisanav001</v>
      </c>
      <c r="D70" s="84" t="e">
        <f>VLOOKUP(M70,'NAM Dump'!E:E,1,0)</f>
        <v>#N/A</v>
      </c>
      <c r="F70" s="71" t="s">
        <v>9</v>
      </c>
      <c r="G70" s="72" t="s">
        <v>391</v>
      </c>
      <c r="H70" s="72"/>
      <c r="I70" s="72" t="s">
        <v>10</v>
      </c>
      <c r="J70" s="75" t="s">
        <v>400</v>
      </c>
      <c r="K70" s="72"/>
      <c r="L70" s="145"/>
      <c r="M70" s="73" t="s">
        <v>431</v>
      </c>
      <c r="N70" s="73" t="s">
        <v>432</v>
      </c>
      <c r="O70" s="73"/>
      <c r="P70" s="75" t="s">
        <v>433</v>
      </c>
      <c r="Q70" s="71"/>
      <c r="R70" s="71"/>
      <c r="T70" s="41" t="s">
        <v>231</v>
      </c>
      <c r="U70" s="41" t="s">
        <v>231</v>
      </c>
      <c r="V70" s="41" t="s">
        <v>231</v>
      </c>
      <c r="X70" s="41" t="s">
        <v>231</v>
      </c>
      <c r="Y70" s="41" t="s">
        <v>231</v>
      </c>
      <c r="Z70" s="41" t="s">
        <v>231</v>
      </c>
      <c r="AA70" s="41" t="s">
        <v>231</v>
      </c>
      <c r="AB70" s="41" t="s">
        <v>231</v>
      </c>
      <c r="AC70" s="41" t="s">
        <v>231</v>
      </c>
      <c r="AF70" s="41" t="s">
        <v>231</v>
      </c>
      <c r="AG70" s="41" t="s">
        <v>231</v>
      </c>
      <c r="AH70" s="41" t="s">
        <v>231</v>
      </c>
      <c r="AJ70" s="41" t="s">
        <v>232</v>
      </c>
      <c r="AK70" s="41" t="s">
        <v>232</v>
      </c>
      <c r="AL70" s="41" t="s">
        <v>232</v>
      </c>
      <c r="AM70" s="41" t="s">
        <v>232</v>
      </c>
      <c r="AN70" s="41" t="s">
        <v>232</v>
      </c>
      <c r="AO70" s="41" t="s">
        <v>232</v>
      </c>
      <c r="AR70" s="41" t="s">
        <v>231</v>
      </c>
      <c r="AS70" s="41" t="s">
        <v>231</v>
      </c>
      <c r="AT70" s="41" t="s">
        <v>231</v>
      </c>
      <c r="AU70" s="41" t="s">
        <v>231</v>
      </c>
      <c r="AV70" s="41" t="s">
        <v>231</v>
      </c>
      <c r="AW70" s="41" t="s">
        <v>231</v>
      </c>
      <c r="AX70" s="41" t="s">
        <v>231</v>
      </c>
      <c r="AY70" s="41" t="s">
        <v>231</v>
      </c>
      <c r="AZ70" s="41" t="s">
        <v>231</v>
      </c>
      <c r="BA70" s="41" t="s">
        <v>231</v>
      </c>
      <c r="BC70" s="41" t="s">
        <v>231</v>
      </c>
      <c r="BD70" s="41" t="s">
        <v>231</v>
      </c>
      <c r="BE70" s="41" t="s">
        <v>231</v>
      </c>
      <c r="BF70" s="41" t="s">
        <v>231</v>
      </c>
      <c r="BG70" s="41" t="s">
        <v>231</v>
      </c>
      <c r="BH70" s="41" t="s">
        <v>231</v>
      </c>
      <c r="BI70" s="41" t="s">
        <v>231</v>
      </c>
      <c r="BJ70" s="41" t="s">
        <v>231</v>
      </c>
      <c r="BK70" s="41" t="s">
        <v>231</v>
      </c>
      <c r="BL70" s="41" t="s">
        <v>231</v>
      </c>
      <c r="BM70" s="41" t="s">
        <v>231</v>
      </c>
      <c r="BN70" s="41" t="s">
        <v>231</v>
      </c>
      <c r="BO70" s="41" t="s">
        <v>231</v>
      </c>
      <c r="BP70" s="41" t="s">
        <v>231</v>
      </c>
      <c r="BQ70" s="41" t="s">
        <v>231</v>
      </c>
      <c r="BR70" s="41" t="s">
        <v>231</v>
      </c>
      <c r="BS70" s="41" t="s">
        <v>231</v>
      </c>
      <c r="BT70" s="41" t="s">
        <v>231</v>
      </c>
      <c r="BU70" s="41" t="s">
        <v>231</v>
      </c>
      <c r="BV70" s="41" t="s">
        <v>231</v>
      </c>
      <c r="BW70" s="41" t="s">
        <v>231</v>
      </c>
    </row>
    <row r="71" spans="1:75" x14ac:dyDescent="0.2">
      <c r="A71" s="73" t="s">
        <v>434</v>
      </c>
      <c r="B71" s="84" t="e">
        <f>VLOOKUP(M71,'APAC Dump'!D:D,1,0)</f>
        <v>#N/A</v>
      </c>
      <c r="C71" s="84" t="str">
        <f>VLOOKUP(M71,'EMEA Dump'!D:D,1,0)</f>
        <v>ldnctisanav002</v>
      </c>
      <c r="D71" s="84" t="e">
        <f>VLOOKUP(M71,'NAM Dump'!E:E,1,0)</f>
        <v>#N/A</v>
      </c>
      <c r="F71" s="71" t="s">
        <v>9</v>
      </c>
      <c r="G71" s="72" t="s">
        <v>391</v>
      </c>
      <c r="H71" s="72"/>
      <c r="I71" s="72" t="s">
        <v>10</v>
      </c>
      <c r="J71" s="75" t="s">
        <v>400</v>
      </c>
      <c r="K71" s="72"/>
      <c r="L71" s="145"/>
      <c r="M71" s="73" t="s">
        <v>434</v>
      </c>
      <c r="N71" s="73" t="s">
        <v>435</v>
      </c>
      <c r="O71" s="73"/>
      <c r="P71" s="75" t="s">
        <v>433</v>
      </c>
      <c r="Q71" s="71"/>
      <c r="R71" s="71"/>
      <c r="T71" s="41" t="s">
        <v>231</v>
      </c>
      <c r="U71" s="41" t="s">
        <v>231</v>
      </c>
      <c r="V71" s="41" t="s">
        <v>231</v>
      </c>
      <c r="X71" s="41" t="s">
        <v>231</v>
      </c>
      <c r="Y71" s="41" t="s">
        <v>231</v>
      </c>
      <c r="Z71" s="41" t="s">
        <v>231</v>
      </c>
      <c r="AA71" s="41" t="s">
        <v>231</v>
      </c>
      <c r="AB71" s="41" t="s">
        <v>231</v>
      </c>
      <c r="AC71" s="41" t="s">
        <v>231</v>
      </c>
      <c r="AF71" s="41" t="s">
        <v>231</v>
      </c>
      <c r="AG71" s="41" t="s">
        <v>231</v>
      </c>
      <c r="AH71" s="41" t="s">
        <v>231</v>
      </c>
      <c r="AJ71" s="41" t="s">
        <v>232</v>
      </c>
      <c r="AK71" s="41" t="s">
        <v>232</v>
      </c>
      <c r="AL71" s="41" t="s">
        <v>232</v>
      </c>
      <c r="AM71" s="41" t="s">
        <v>232</v>
      </c>
      <c r="AN71" s="41" t="s">
        <v>232</v>
      </c>
      <c r="AO71" s="41" t="s">
        <v>232</v>
      </c>
      <c r="AR71" s="41" t="s">
        <v>231</v>
      </c>
      <c r="AS71" s="41" t="s">
        <v>231</v>
      </c>
      <c r="AT71" s="41" t="s">
        <v>231</v>
      </c>
      <c r="AU71" s="41" t="s">
        <v>231</v>
      </c>
      <c r="AV71" s="41" t="s">
        <v>231</v>
      </c>
      <c r="AW71" s="41" t="s">
        <v>231</v>
      </c>
      <c r="AX71" s="41" t="s">
        <v>231</v>
      </c>
      <c r="AY71" s="41" t="s">
        <v>231</v>
      </c>
      <c r="AZ71" s="41" t="s">
        <v>231</v>
      </c>
      <c r="BA71" s="41" t="s">
        <v>231</v>
      </c>
      <c r="BC71" s="41" t="s">
        <v>231</v>
      </c>
      <c r="BD71" s="41" t="s">
        <v>231</v>
      </c>
      <c r="BE71" s="41" t="s">
        <v>231</v>
      </c>
      <c r="BF71" s="41" t="s">
        <v>231</v>
      </c>
      <c r="BG71" s="41" t="s">
        <v>231</v>
      </c>
      <c r="BH71" s="41" t="s">
        <v>231</v>
      </c>
      <c r="BI71" s="41" t="s">
        <v>231</v>
      </c>
      <c r="BJ71" s="41" t="s">
        <v>231</v>
      </c>
      <c r="BK71" s="41" t="s">
        <v>231</v>
      </c>
      <c r="BL71" s="41" t="s">
        <v>231</v>
      </c>
      <c r="BM71" s="41" t="s">
        <v>231</v>
      </c>
      <c r="BN71" s="41" t="s">
        <v>231</v>
      </c>
      <c r="BO71" s="41" t="s">
        <v>231</v>
      </c>
      <c r="BP71" s="41" t="s">
        <v>231</v>
      </c>
      <c r="BQ71" s="41" t="s">
        <v>231</v>
      </c>
      <c r="BR71" s="41" t="s">
        <v>231</v>
      </c>
      <c r="BS71" s="41" t="s">
        <v>231</v>
      </c>
      <c r="BT71" s="41" t="s">
        <v>231</v>
      </c>
      <c r="BU71" s="41" t="s">
        <v>231</v>
      </c>
      <c r="BV71" s="41" t="s">
        <v>231</v>
      </c>
      <c r="BW71" s="41" t="s">
        <v>231</v>
      </c>
    </row>
    <row r="72" spans="1:75" x14ac:dyDescent="0.2">
      <c r="A72" s="73" t="s">
        <v>436</v>
      </c>
      <c r="B72" s="84" t="e">
        <f>VLOOKUP(M72,'APAC Dump'!D:D,1,0)</f>
        <v>#N/A</v>
      </c>
      <c r="C72" s="84" t="str">
        <f>VLOOKUP(M72,'EMEA Dump'!D:D,1,0)</f>
        <v>RDCCTIDCNVA01P</v>
      </c>
      <c r="D72" s="84" t="e">
        <f>VLOOKUP(M72,'NAM Dump'!E:E,1,0)</f>
        <v>#N/A</v>
      </c>
      <c r="F72" s="71" t="s">
        <v>9</v>
      </c>
      <c r="G72" s="72" t="s">
        <v>391</v>
      </c>
      <c r="H72" s="72"/>
      <c r="I72" s="72" t="s">
        <v>10</v>
      </c>
      <c r="J72" s="75" t="s">
        <v>400</v>
      </c>
      <c r="K72" s="72"/>
      <c r="L72" s="145"/>
      <c r="M72" s="73" t="s">
        <v>436</v>
      </c>
      <c r="N72" s="73" t="s">
        <v>437</v>
      </c>
      <c r="O72" s="73"/>
      <c r="P72" s="75" t="s">
        <v>438</v>
      </c>
      <c r="Q72" s="71"/>
      <c r="R72" s="71"/>
      <c r="T72" s="41" t="s">
        <v>231</v>
      </c>
      <c r="U72" s="41" t="s">
        <v>231</v>
      </c>
      <c r="V72" s="41" t="s">
        <v>231</v>
      </c>
      <c r="X72" s="41" t="s">
        <v>231</v>
      </c>
      <c r="Y72" s="41" t="s">
        <v>231</v>
      </c>
      <c r="Z72" s="41" t="s">
        <v>231</v>
      </c>
      <c r="AA72" s="41" t="s">
        <v>232</v>
      </c>
      <c r="AB72" s="41" t="s">
        <v>232</v>
      </c>
      <c r="AC72" s="41" t="s">
        <v>232</v>
      </c>
      <c r="AF72" s="41" t="s">
        <v>231</v>
      </c>
      <c r="AG72" s="41" t="s">
        <v>231</v>
      </c>
      <c r="AH72" s="41" t="s">
        <v>231</v>
      </c>
      <c r="AJ72" s="41" t="s">
        <v>232</v>
      </c>
      <c r="AK72" s="41" t="s">
        <v>232</v>
      </c>
      <c r="AL72" s="41" t="s">
        <v>232</v>
      </c>
      <c r="AM72" s="41" t="s">
        <v>232</v>
      </c>
      <c r="AN72" s="41" t="s">
        <v>232</v>
      </c>
      <c r="AO72" s="41" t="s">
        <v>232</v>
      </c>
      <c r="AR72" s="41" t="s">
        <v>231</v>
      </c>
      <c r="AS72" s="41" t="s">
        <v>231</v>
      </c>
      <c r="AT72" s="41" t="s">
        <v>231</v>
      </c>
      <c r="AU72" s="41" t="s">
        <v>231</v>
      </c>
      <c r="AV72" s="41" t="s">
        <v>231</v>
      </c>
      <c r="AW72" s="41" t="s">
        <v>231</v>
      </c>
      <c r="AX72" s="41" t="s">
        <v>231</v>
      </c>
      <c r="AY72" s="41" t="s">
        <v>231</v>
      </c>
      <c r="AZ72" s="41" t="s">
        <v>231</v>
      </c>
      <c r="BA72" s="41" t="s">
        <v>231</v>
      </c>
      <c r="BC72" s="41" t="s">
        <v>231</v>
      </c>
      <c r="BD72" s="41" t="s">
        <v>231</v>
      </c>
      <c r="BE72" s="41" t="s">
        <v>231</v>
      </c>
      <c r="BF72" s="41" t="s">
        <v>231</v>
      </c>
      <c r="BG72" s="41" t="s">
        <v>231</v>
      </c>
      <c r="BH72" s="41" t="s">
        <v>231</v>
      </c>
      <c r="BI72" s="41" t="s">
        <v>231</v>
      </c>
      <c r="BJ72" s="41" t="s">
        <v>231</v>
      </c>
      <c r="BK72" s="41" t="s">
        <v>231</v>
      </c>
      <c r="BL72" s="41" t="s">
        <v>231</v>
      </c>
      <c r="BM72" s="41" t="s">
        <v>231</v>
      </c>
      <c r="BN72" s="41" t="s">
        <v>231</v>
      </c>
      <c r="BO72" s="41" t="s">
        <v>231</v>
      </c>
      <c r="BP72" s="41" t="s">
        <v>231</v>
      </c>
      <c r="BQ72" s="41" t="s">
        <v>231</v>
      </c>
      <c r="BR72" s="41" t="s">
        <v>231</v>
      </c>
      <c r="BS72" s="41" t="s">
        <v>231</v>
      </c>
      <c r="BT72" s="41" t="s">
        <v>231</v>
      </c>
      <c r="BU72" s="41" t="s">
        <v>232</v>
      </c>
      <c r="BV72" s="41" t="s">
        <v>231</v>
      </c>
      <c r="BW72" s="41" t="s">
        <v>231</v>
      </c>
    </row>
    <row r="73" spans="1:75" x14ac:dyDescent="0.2">
      <c r="A73" s="73" t="s">
        <v>439</v>
      </c>
      <c r="B73" s="84" t="e">
        <f>VLOOKUP(M73,'APAC Dump'!D:D,1,0)</f>
        <v>#N/A</v>
      </c>
      <c r="C73" s="84" t="str">
        <f>VLOOKUP(M73,'EMEA Dump'!D:D,1,0)</f>
        <v>RDCCTIDCNVA02P</v>
      </c>
      <c r="D73" s="84" t="e">
        <f>VLOOKUP(M73,'NAM Dump'!E:E,1,0)</f>
        <v>#N/A</v>
      </c>
      <c r="F73" s="71" t="s">
        <v>9</v>
      </c>
      <c r="G73" s="72" t="s">
        <v>391</v>
      </c>
      <c r="H73" s="72"/>
      <c r="I73" s="72" t="s">
        <v>10</v>
      </c>
      <c r="J73" s="75" t="s">
        <v>400</v>
      </c>
      <c r="K73" s="72"/>
      <c r="L73" s="145"/>
      <c r="M73" s="73" t="s">
        <v>439</v>
      </c>
      <c r="N73" s="73" t="s">
        <v>437</v>
      </c>
      <c r="O73" s="73"/>
      <c r="P73" s="75" t="s">
        <v>438</v>
      </c>
      <c r="Q73" s="71"/>
      <c r="R73" s="71"/>
      <c r="T73" s="41" t="s">
        <v>231</v>
      </c>
      <c r="U73" s="41" t="s">
        <v>231</v>
      </c>
      <c r="V73" s="41" t="s">
        <v>231</v>
      </c>
      <c r="X73" s="41" t="s">
        <v>231</v>
      </c>
      <c r="Y73" s="41" t="s">
        <v>231</v>
      </c>
      <c r="Z73" s="41" t="s">
        <v>231</v>
      </c>
      <c r="AA73" s="41" t="s">
        <v>232</v>
      </c>
      <c r="AB73" s="41" t="s">
        <v>232</v>
      </c>
      <c r="AC73" s="41" t="s">
        <v>232</v>
      </c>
      <c r="AF73" s="41" t="s">
        <v>231</v>
      </c>
      <c r="AG73" s="41" t="s">
        <v>231</v>
      </c>
      <c r="AH73" s="41" t="s">
        <v>231</v>
      </c>
      <c r="AJ73" s="41" t="s">
        <v>232</v>
      </c>
      <c r="AK73" s="41" t="s">
        <v>232</v>
      </c>
      <c r="AL73" s="41" t="s">
        <v>232</v>
      </c>
      <c r="AM73" s="41" t="s">
        <v>232</v>
      </c>
      <c r="AN73" s="41" t="s">
        <v>232</v>
      </c>
      <c r="AO73" s="41" t="s">
        <v>232</v>
      </c>
      <c r="AR73" s="41" t="s">
        <v>231</v>
      </c>
      <c r="AS73" s="41" t="s">
        <v>231</v>
      </c>
      <c r="AT73" s="41" t="s">
        <v>231</v>
      </c>
      <c r="AU73" s="41" t="s">
        <v>231</v>
      </c>
      <c r="AV73" s="41" t="s">
        <v>231</v>
      </c>
      <c r="AW73" s="41" t="s">
        <v>231</v>
      </c>
      <c r="AX73" s="41" t="s">
        <v>231</v>
      </c>
      <c r="AY73" s="41" t="s">
        <v>231</v>
      </c>
      <c r="AZ73" s="41" t="s">
        <v>231</v>
      </c>
      <c r="BA73" s="41" t="s">
        <v>231</v>
      </c>
      <c r="BC73" s="41" t="s">
        <v>231</v>
      </c>
      <c r="BD73" s="41" t="s">
        <v>231</v>
      </c>
      <c r="BE73" s="41" t="s">
        <v>231</v>
      </c>
      <c r="BF73" s="41" t="s">
        <v>231</v>
      </c>
      <c r="BG73" s="41" t="s">
        <v>231</v>
      </c>
      <c r="BH73" s="41" t="s">
        <v>231</v>
      </c>
      <c r="BI73" s="41" t="s">
        <v>231</v>
      </c>
      <c r="BJ73" s="41" t="s">
        <v>231</v>
      </c>
      <c r="BK73" s="41" t="s">
        <v>231</v>
      </c>
      <c r="BL73" s="41" t="s">
        <v>231</v>
      </c>
      <c r="BM73" s="41" t="s">
        <v>231</v>
      </c>
      <c r="BN73" s="41" t="s">
        <v>231</v>
      </c>
      <c r="BO73" s="41" t="s">
        <v>231</v>
      </c>
      <c r="BP73" s="41" t="s">
        <v>231</v>
      </c>
      <c r="BQ73" s="41" t="s">
        <v>231</v>
      </c>
      <c r="BR73" s="41" t="s">
        <v>231</v>
      </c>
      <c r="BS73" s="41" t="s">
        <v>231</v>
      </c>
      <c r="BT73" s="41" t="s">
        <v>231</v>
      </c>
      <c r="BU73" s="41" t="s">
        <v>232</v>
      </c>
      <c r="BV73" s="41" t="s">
        <v>231</v>
      </c>
      <c r="BW73" s="41" t="s">
        <v>231</v>
      </c>
    </row>
    <row r="74" spans="1:75" x14ac:dyDescent="0.2">
      <c r="A74" s="73" t="s">
        <v>440</v>
      </c>
      <c r="B74" s="84" t="e">
        <f>VLOOKUP(M74,'APAC Dump'!D:D,1,0)</f>
        <v>#N/A</v>
      </c>
      <c r="C74" s="84" t="str">
        <f>VLOOKUP(M74,'EMEA Dump'!D:D,1,0)</f>
        <v>LDNCTISPA001</v>
      </c>
      <c r="D74" s="84" t="e">
        <f>VLOOKUP(M74,'NAM Dump'!E:E,1,0)</f>
        <v>#N/A</v>
      </c>
      <c r="F74" s="71" t="s">
        <v>9</v>
      </c>
      <c r="G74" s="72" t="s">
        <v>391</v>
      </c>
      <c r="H74" s="72"/>
      <c r="I74" s="72" t="s">
        <v>10</v>
      </c>
      <c r="J74" s="75"/>
      <c r="K74" s="72"/>
      <c r="L74" s="145"/>
      <c r="M74" s="73" t="s">
        <v>440</v>
      </c>
      <c r="N74" s="73" t="s">
        <v>441</v>
      </c>
      <c r="O74" s="73"/>
      <c r="P74" s="75" t="s">
        <v>442</v>
      </c>
      <c r="Q74" s="71"/>
      <c r="R74" s="71"/>
      <c r="T74" s="41" t="s">
        <v>231</v>
      </c>
      <c r="U74" s="41" t="s">
        <v>231</v>
      </c>
      <c r="V74" s="41" t="s">
        <v>231</v>
      </c>
      <c r="X74" s="41" t="s">
        <v>231</v>
      </c>
      <c r="Y74" s="41" t="s">
        <v>231</v>
      </c>
      <c r="Z74" s="41" t="s">
        <v>231</v>
      </c>
      <c r="AA74" s="41" t="s">
        <v>231</v>
      </c>
      <c r="AB74" s="41" t="s">
        <v>231</v>
      </c>
      <c r="AC74" s="41" t="s">
        <v>231</v>
      </c>
      <c r="AF74" s="41" t="s">
        <v>231</v>
      </c>
      <c r="AG74" s="41" t="s">
        <v>231</v>
      </c>
      <c r="AH74" s="41" t="s">
        <v>231</v>
      </c>
      <c r="AJ74" s="41" t="s">
        <v>232</v>
      </c>
      <c r="AK74" s="41" t="s">
        <v>232</v>
      </c>
      <c r="AL74" s="41" t="s">
        <v>232</v>
      </c>
      <c r="AM74" s="41" t="s">
        <v>232</v>
      </c>
      <c r="AN74" s="41" t="s">
        <v>232</v>
      </c>
      <c r="AO74" s="41" t="s">
        <v>232</v>
      </c>
      <c r="AR74" s="41" t="s">
        <v>231</v>
      </c>
      <c r="AS74" s="41" t="s">
        <v>231</v>
      </c>
      <c r="AT74" s="41" t="s">
        <v>231</v>
      </c>
      <c r="AU74" s="41" t="s">
        <v>231</v>
      </c>
      <c r="AV74" s="41" t="s">
        <v>231</v>
      </c>
      <c r="AW74" s="41" t="s">
        <v>231</v>
      </c>
      <c r="AX74" s="41" t="s">
        <v>231</v>
      </c>
      <c r="AY74" s="41" t="s">
        <v>231</v>
      </c>
      <c r="AZ74" s="41" t="s">
        <v>231</v>
      </c>
      <c r="BA74" s="41" t="s">
        <v>231</v>
      </c>
      <c r="BC74" s="41" t="s">
        <v>231</v>
      </c>
      <c r="BD74" s="41" t="s">
        <v>231</v>
      </c>
      <c r="BE74" s="41" t="s">
        <v>231</v>
      </c>
      <c r="BF74" s="41" t="s">
        <v>231</v>
      </c>
      <c r="BG74" s="41" t="s">
        <v>231</v>
      </c>
      <c r="BH74" s="41" t="s">
        <v>231</v>
      </c>
      <c r="BI74" s="41" t="s">
        <v>231</v>
      </c>
      <c r="BJ74" s="41" t="s">
        <v>231</v>
      </c>
      <c r="BK74" s="41" t="s">
        <v>231</v>
      </c>
      <c r="BL74" s="41" t="s">
        <v>231</v>
      </c>
      <c r="BM74" s="41" t="s">
        <v>231</v>
      </c>
      <c r="BN74" s="41" t="s">
        <v>231</v>
      </c>
      <c r="BO74" s="41" t="s">
        <v>231</v>
      </c>
      <c r="BP74" s="41" t="s">
        <v>231</v>
      </c>
      <c r="BQ74" s="41" t="s">
        <v>231</v>
      </c>
      <c r="BR74" s="41" t="s">
        <v>231</v>
      </c>
      <c r="BS74" s="41" t="s">
        <v>231</v>
      </c>
      <c r="BT74" s="41" t="s">
        <v>231</v>
      </c>
      <c r="BU74" s="41" t="s">
        <v>232</v>
      </c>
      <c r="BV74" s="41" t="s">
        <v>231</v>
      </c>
      <c r="BW74" s="41" t="s">
        <v>231</v>
      </c>
    </row>
    <row r="75" spans="1:75" x14ac:dyDescent="0.2">
      <c r="A75" s="73" t="s">
        <v>443</v>
      </c>
      <c r="B75" s="84" t="e">
        <f>VLOOKUP(M75,'APAC Dump'!D:D,1,0)</f>
        <v>#N/A</v>
      </c>
      <c r="C75" s="84" t="str">
        <f>VLOOKUP(M75,'EMEA Dump'!D:D,1,0)</f>
        <v>LDNCTISPA002</v>
      </c>
      <c r="D75" s="84" t="e">
        <f>VLOOKUP(M75,'NAM Dump'!E:E,1,0)</f>
        <v>#N/A</v>
      </c>
      <c r="F75" s="71" t="s">
        <v>9</v>
      </c>
      <c r="G75" s="72" t="s">
        <v>391</v>
      </c>
      <c r="H75" s="72"/>
      <c r="I75" s="72" t="s">
        <v>10</v>
      </c>
      <c r="J75" s="75"/>
      <c r="K75" s="72"/>
      <c r="L75" s="145"/>
      <c r="M75" s="73" t="s">
        <v>443</v>
      </c>
      <c r="N75" s="73" t="s">
        <v>444</v>
      </c>
      <c r="O75" s="73"/>
      <c r="P75" s="75" t="s">
        <v>442</v>
      </c>
      <c r="Q75" s="71"/>
      <c r="R75" s="71"/>
      <c r="T75" s="41" t="s">
        <v>231</v>
      </c>
      <c r="U75" s="41" t="s">
        <v>231</v>
      </c>
      <c r="V75" s="41" t="s">
        <v>231</v>
      </c>
      <c r="X75" s="41" t="s">
        <v>231</v>
      </c>
      <c r="Y75" s="41" t="s">
        <v>231</v>
      </c>
      <c r="Z75" s="41" t="s">
        <v>231</v>
      </c>
      <c r="AA75" s="41" t="s">
        <v>231</v>
      </c>
      <c r="AB75" s="41" t="s">
        <v>231</v>
      </c>
      <c r="AC75" s="41" t="s">
        <v>231</v>
      </c>
      <c r="AF75" s="41" t="s">
        <v>231</v>
      </c>
      <c r="AG75" s="41" t="s">
        <v>231</v>
      </c>
      <c r="AH75" s="41" t="s">
        <v>231</v>
      </c>
      <c r="AJ75" s="41" t="s">
        <v>232</v>
      </c>
      <c r="AK75" s="41" t="s">
        <v>232</v>
      </c>
      <c r="AL75" s="41" t="s">
        <v>232</v>
      </c>
      <c r="AM75" s="41" t="s">
        <v>232</v>
      </c>
      <c r="AN75" s="41" t="s">
        <v>232</v>
      </c>
      <c r="AO75" s="41" t="s">
        <v>232</v>
      </c>
      <c r="AR75" s="41" t="s">
        <v>231</v>
      </c>
      <c r="AS75" s="41" t="s">
        <v>231</v>
      </c>
      <c r="AT75" s="41" t="s">
        <v>231</v>
      </c>
      <c r="AU75" s="41" t="s">
        <v>231</v>
      </c>
      <c r="AV75" s="41" t="s">
        <v>231</v>
      </c>
      <c r="AW75" s="41" t="s">
        <v>231</v>
      </c>
      <c r="AX75" s="41" t="s">
        <v>231</v>
      </c>
      <c r="AY75" s="41" t="s">
        <v>231</v>
      </c>
      <c r="AZ75" s="41" t="s">
        <v>231</v>
      </c>
      <c r="BA75" s="41" t="s">
        <v>231</v>
      </c>
      <c r="BC75" s="41" t="s">
        <v>231</v>
      </c>
      <c r="BD75" s="41" t="s">
        <v>231</v>
      </c>
      <c r="BE75" s="41" t="s">
        <v>231</v>
      </c>
      <c r="BF75" s="41" t="s">
        <v>231</v>
      </c>
      <c r="BG75" s="41" t="s">
        <v>231</v>
      </c>
      <c r="BH75" s="41" t="s">
        <v>231</v>
      </c>
      <c r="BI75" s="41" t="s">
        <v>231</v>
      </c>
      <c r="BJ75" s="41" t="s">
        <v>231</v>
      </c>
      <c r="BK75" s="41" t="s">
        <v>231</v>
      </c>
      <c r="BL75" s="41" t="s">
        <v>231</v>
      </c>
      <c r="BM75" s="41" t="s">
        <v>231</v>
      </c>
      <c r="BN75" s="41" t="s">
        <v>231</v>
      </c>
      <c r="BO75" s="41" t="s">
        <v>231</v>
      </c>
      <c r="BP75" s="41" t="s">
        <v>231</v>
      </c>
      <c r="BQ75" s="41" t="s">
        <v>231</v>
      </c>
      <c r="BR75" s="41" t="s">
        <v>231</v>
      </c>
      <c r="BS75" s="41" t="s">
        <v>231</v>
      </c>
      <c r="BT75" s="41" t="s">
        <v>231</v>
      </c>
      <c r="BU75" s="41" t="s">
        <v>232</v>
      </c>
      <c r="BV75" s="41" t="s">
        <v>231</v>
      </c>
      <c r="BW75" s="41" t="s">
        <v>231</v>
      </c>
    </row>
    <row r="76" spans="1:75" x14ac:dyDescent="0.2">
      <c r="A76" s="72" t="s">
        <v>448</v>
      </c>
      <c r="B76" s="84" t="e">
        <f>VLOOKUP(M76,'APAC Dump'!D:D,1,0)</f>
        <v>#N/A</v>
      </c>
      <c r="C76" s="84" t="str">
        <f>VLOOKUP(M76,'EMEA Dump'!D:D,1,0)</f>
        <v>fgcctisanla01p</v>
      </c>
      <c r="D76" s="84" t="e">
        <f>VLOOKUP(M76,'NAM Dump'!E:E,1,0)</f>
        <v>#N/A</v>
      </c>
      <c r="F76" s="71" t="s">
        <v>9</v>
      </c>
      <c r="G76" s="72" t="s">
        <v>445</v>
      </c>
      <c r="H76" s="72"/>
      <c r="I76" s="72" t="s">
        <v>446</v>
      </c>
      <c r="J76" s="72" t="s">
        <v>447</v>
      </c>
      <c r="K76" s="72"/>
      <c r="L76" s="145"/>
      <c r="M76" s="72" t="s">
        <v>448</v>
      </c>
      <c r="N76" s="72" t="s">
        <v>449</v>
      </c>
      <c r="O76" s="72" t="s">
        <v>395</v>
      </c>
      <c r="P76" s="74" t="s">
        <v>396</v>
      </c>
      <c r="Q76" s="71"/>
      <c r="R76" s="71" t="s">
        <v>397</v>
      </c>
      <c r="T76" s="41" t="s">
        <v>231</v>
      </c>
      <c r="U76" s="41" t="s">
        <v>231</v>
      </c>
      <c r="V76" s="41" t="s">
        <v>231</v>
      </c>
      <c r="X76" s="41" t="s">
        <v>231</v>
      </c>
      <c r="Y76" s="41" t="s">
        <v>231</v>
      </c>
      <c r="Z76" s="41" t="s">
        <v>231</v>
      </c>
      <c r="AA76" s="41" t="s">
        <v>231</v>
      </c>
      <c r="AB76" s="41" t="s">
        <v>231</v>
      </c>
      <c r="AC76" s="41" t="s">
        <v>231</v>
      </c>
      <c r="AF76" s="41" t="s">
        <v>231</v>
      </c>
      <c r="AG76" s="41" t="s">
        <v>231</v>
      </c>
      <c r="AH76" s="41" t="s">
        <v>231</v>
      </c>
      <c r="AJ76" s="41" t="s">
        <v>232</v>
      </c>
      <c r="AK76" s="41" t="s">
        <v>232</v>
      </c>
      <c r="AL76" s="41" t="s">
        <v>232</v>
      </c>
      <c r="AM76" s="41" t="s">
        <v>232</v>
      </c>
      <c r="AN76" s="41" t="s">
        <v>232</v>
      </c>
      <c r="AO76" s="41" t="s">
        <v>232</v>
      </c>
      <c r="AR76" s="41" t="s">
        <v>231</v>
      </c>
      <c r="AS76" s="41" t="s">
        <v>231</v>
      </c>
      <c r="AT76" s="41" t="s">
        <v>231</v>
      </c>
      <c r="AU76" s="41" t="s">
        <v>231</v>
      </c>
      <c r="AV76" s="41" t="s">
        <v>231</v>
      </c>
      <c r="AW76" s="41" t="s">
        <v>231</v>
      </c>
      <c r="AX76" s="41" t="s">
        <v>231</v>
      </c>
      <c r="AY76" s="41" t="s">
        <v>231</v>
      </c>
      <c r="AZ76" s="41" t="s">
        <v>231</v>
      </c>
      <c r="BA76" s="41" t="s">
        <v>231</v>
      </c>
      <c r="BC76" s="41" t="s">
        <v>231</v>
      </c>
      <c r="BD76" s="41" t="s">
        <v>231</v>
      </c>
      <c r="BE76" s="41" t="s">
        <v>231</v>
      </c>
      <c r="BF76" s="41" t="s">
        <v>231</v>
      </c>
      <c r="BG76" s="41" t="s">
        <v>231</v>
      </c>
      <c r="BH76" s="41" t="s">
        <v>231</v>
      </c>
      <c r="BI76" s="41" t="s">
        <v>231</v>
      </c>
      <c r="BJ76" s="41" t="s">
        <v>231</v>
      </c>
      <c r="BK76" s="41" t="s">
        <v>231</v>
      </c>
      <c r="BL76" s="41" t="s">
        <v>231</v>
      </c>
      <c r="BM76" s="41" t="s">
        <v>231</v>
      </c>
      <c r="BN76" s="41" t="s">
        <v>231</v>
      </c>
      <c r="BO76" s="41" t="s">
        <v>231</v>
      </c>
      <c r="BP76" s="41" t="s">
        <v>231</v>
      </c>
      <c r="BQ76" s="41" t="s">
        <v>231</v>
      </c>
      <c r="BR76" s="41" t="s">
        <v>231</v>
      </c>
      <c r="BS76" s="41" t="s">
        <v>231</v>
      </c>
      <c r="BT76" s="41" t="s">
        <v>231</v>
      </c>
      <c r="BU76" s="41" t="s">
        <v>231</v>
      </c>
      <c r="BV76" s="41" t="s">
        <v>231</v>
      </c>
      <c r="BW76" s="41" t="s">
        <v>231</v>
      </c>
    </row>
    <row r="77" spans="1:75" x14ac:dyDescent="0.2">
      <c r="A77" s="72" t="s">
        <v>450</v>
      </c>
      <c r="B77" s="84" t="e">
        <f>VLOOKUP(M77,'APAC Dump'!D:D,1,0)</f>
        <v>#N/A</v>
      </c>
      <c r="C77" s="84" t="str">
        <f>VLOOKUP(M77,'EMEA Dump'!D:D,1,0)</f>
        <v>fgcctisanla02p</v>
      </c>
      <c r="D77" s="84" t="e">
        <f>VLOOKUP(M77,'NAM Dump'!E:E,1,0)</f>
        <v>#N/A</v>
      </c>
      <c r="F77" s="71" t="s">
        <v>9</v>
      </c>
      <c r="G77" s="72" t="s">
        <v>445</v>
      </c>
      <c r="H77" s="72"/>
      <c r="I77" s="72" t="s">
        <v>446</v>
      </c>
      <c r="J77" s="72" t="s">
        <v>447</v>
      </c>
      <c r="K77" s="72"/>
      <c r="L77" s="145"/>
      <c r="M77" s="72" t="s">
        <v>450</v>
      </c>
      <c r="N77" s="72" t="s">
        <v>451</v>
      </c>
      <c r="O77" s="72" t="s">
        <v>395</v>
      </c>
      <c r="P77" s="74" t="s">
        <v>396</v>
      </c>
      <c r="Q77" s="71"/>
      <c r="R77" s="71" t="s">
        <v>397</v>
      </c>
      <c r="T77" s="41" t="s">
        <v>231</v>
      </c>
      <c r="U77" s="41" t="s">
        <v>231</v>
      </c>
      <c r="V77" s="41" t="s">
        <v>231</v>
      </c>
      <c r="X77" s="41" t="s">
        <v>231</v>
      </c>
      <c r="Y77" s="41" t="s">
        <v>231</v>
      </c>
      <c r="Z77" s="41" t="s">
        <v>231</v>
      </c>
      <c r="AA77" s="41" t="s">
        <v>231</v>
      </c>
      <c r="AB77" s="41" t="s">
        <v>231</v>
      </c>
      <c r="AC77" s="41" t="s">
        <v>231</v>
      </c>
      <c r="AF77" s="41" t="s">
        <v>231</v>
      </c>
      <c r="AG77" s="41" t="s">
        <v>231</v>
      </c>
      <c r="AH77" s="41" t="s">
        <v>231</v>
      </c>
      <c r="AJ77" s="41" t="s">
        <v>232</v>
      </c>
      <c r="AK77" s="41" t="s">
        <v>232</v>
      </c>
      <c r="AL77" s="41" t="s">
        <v>232</v>
      </c>
      <c r="AM77" s="41" t="s">
        <v>232</v>
      </c>
      <c r="AN77" s="41" t="s">
        <v>232</v>
      </c>
      <c r="AO77" s="41" t="s">
        <v>232</v>
      </c>
      <c r="AR77" s="41" t="s">
        <v>231</v>
      </c>
      <c r="AS77" s="41" t="s">
        <v>231</v>
      </c>
      <c r="AT77" s="41" t="s">
        <v>231</v>
      </c>
      <c r="AU77" s="41" t="s">
        <v>231</v>
      </c>
      <c r="AV77" s="41" t="s">
        <v>231</v>
      </c>
      <c r="AW77" s="41" t="s">
        <v>231</v>
      </c>
      <c r="AX77" s="41" t="s">
        <v>231</v>
      </c>
      <c r="AY77" s="41" t="s">
        <v>231</v>
      </c>
      <c r="AZ77" s="41" t="s">
        <v>231</v>
      </c>
      <c r="BA77" s="41" t="s">
        <v>231</v>
      </c>
      <c r="BC77" s="41" t="s">
        <v>231</v>
      </c>
      <c r="BD77" s="41" t="s">
        <v>231</v>
      </c>
      <c r="BE77" s="41" t="s">
        <v>231</v>
      </c>
      <c r="BF77" s="41" t="s">
        <v>231</v>
      </c>
      <c r="BG77" s="41" t="s">
        <v>231</v>
      </c>
      <c r="BH77" s="41" t="s">
        <v>231</v>
      </c>
      <c r="BI77" s="41" t="s">
        <v>231</v>
      </c>
      <c r="BJ77" s="41" t="s">
        <v>231</v>
      </c>
      <c r="BK77" s="41" t="s">
        <v>231</v>
      </c>
      <c r="BL77" s="41" t="s">
        <v>231</v>
      </c>
      <c r="BM77" s="41" t="s">
        <v>231</v>
      </c>
      <c r="BN77" s="41" t="s">
        <v>231</v>
      </c>
      <c r="BO77" s="41" t="s">
        <v>231</v>
      </c>
      <c r="BP77" s="41" t="s">
        <v>231</v>
      </c>
      <c r="BQ77" s="41" t="s">
        <v>231</v>
      </c>
      <c r="BR77" s="41" t="s">
        <v>231</v>
      </c>
      <c r="BS77" s="41" t="s">
        <v>231</v>
      </c>
      <c r="BT77" s="41" t="s">
        <v>231</v>
      </c>
      <c r="BU77" s="41" t="s">
        <v>231</v>
      </c>
      <c r="BV77" s="41" t="s">
        <v>231</v>
      </c>
      <c r="BW77" s="41" t="s">
        <v>231</v>
      </c>
    </row>
    <row r="78" spans="1:75" x14ac:dyDescent="0.2">
      <c r="A78" s="72" t="s">
        <v>452</v>
      </c>
      <c r="B78" s="84" t="e">
        <f>VLOOKUP(M78,'APAC Dump'!D:D,1,0)</f>
        <v>#N/A</v>
      </c>
      <c r="C78" s="84" t="str">
        <f>VLOOKUP(M78,'EMEA Dump'!D:D,1,0)</f>
        <v>fgcctisanla03p</v>
      </c>
      <c r="D78" s="84" t="e">
        <f>VLOOKUP(M78,'NAM Dump'!E:E,1,0)</f>
        <v>#N/A</v>
      </c>
      <c r="F78" s="71" t="s">
        <v>9</v>
      </c>
      <c r="G78" s="72" t="s">
        <v>445</v>
      </c>
      <c r="H78" s="72"/>
      <c r="I78" s="72" t="s">
        <v>446</v>
      </c>
      <c r="J78" s="72" t="s">
        <v>447</v>
      </c>
      <c r="K78" s="72"/>
      <c r="L78" s="145"/>
      <c r="M78" s="72" t="s">
        <v>452</v>
      </c>
      <c r="N78" s="72" t="s">
        <v>453</v>
      </c>
      <c r="O78" s="72" t="s">
        <v>395</v>
      </c>
      <c r="P78" s="74" t="s">
        <v>407</v>
      </c>
      <c r="Q78" s="71"/>
      <c r="R78" s="71" t="s">
        <v>397</v>
      </c>
      <c r="T78" s="41" t="s">
        <v>231</v>
      </c>
      <c r="U78" s="41" t="s">
        <v>231</v>
      </c>
      <c r="V78" s="41" t="s">
        <v>231</v>
      </c>
      <c r="X78" s="41" t="s">
        <v>231</v>
      </c>
      <c r="Y78" s="41" t="s">
        <v>231</v>
      </c>
      <c r="Z78" s="41" t="s">
        <v>231</v>
      </c>
      <c r="AA78" s="41" t="s">
        <v>231</v>
      </c>
      <c r="AB78" s="41" t="s">
        <v>231</v>
      </c>
      <c r="AC78" s="41" t="s">
        <v>231</v>
      </c>
      <c r="AF78" s="41" t="s">
        <v>231</v>
      </c>
      <c r="AG78" s="41" t="s">
        <v>231</v>
      </c>
      <c r="AH78" s="41" t="s">
        <v>231</v>
      </c>
      <c r="AJ78" s="41" t="s">
        <v>232</v>
      </c>
      <c r="AK78" s="41" t="s">
        <v>232</v>
      </c>
      <c r="AL78" s="41" t="s">
        <v>232</v>
      </c>
      <c r="AM78" s="41" t="s">
        <v>232</v>
      </c>
      <c r="AN78" s="41" t="s">
        <v>232</v>
      </c>
      <c r="AO78" s="41" t="s">
        <v>232</v>
      </c>
      <c r="AR78" s="41" t="s">
        <v>231</v>
      </c>
      <c r="AS78" s="41" t="s">
        <v>231</v>
      </c>
      <c r="AT78" s="41" t="s">
        <v>231</v>
      </c>
      <c r="AU78" s="41" t="s">
        <v>231</v>
      </c>
      <c r="AV78" s="41" t="s">
        <v>231</v>
      </c>
      <c r="AW78" s="41" t="s">
        <v>231</v>
      </c>
      <c r="AX78" s="41" t="s">
        <v>231</v>
      </c>
      <c r="AY78" s="41" t="s">
        <v>231</v>
      </c>
      <c r="AZ78" s="41" t="s">
        <v>231</v>
      </c>
      <c r="BA78" s="41" t="s">
        <v>231</v>
      </c>
      <c r="BC78" s="41" t="s">
        <v>231</v>
      </c>
      <c r="BD78" s="41" t="s">
        <v>231</v>
      </c>
      <c r="BE78" s="41" t="s">
        <v>231</v>
      </c>
      <c r="BF78" s="41" t="s">
        <v>231</v>
      </c>
      <c r="BG78" s="41" t="s">
        <v>231</v>
      </c>
      <c r="BH78" s="41" t="s">
        <v>231</v>
      </c>
      <c r="BI78" s="41" t="s">
        <v>231</v>
      </c>
      <c r="BJ78" s="41" t="s">
        <v>231</v>
      </c>
      <c r="BK78" s="41" t="s">
        <v>231</v>
      </c>
      <c r="BL78" s="41" t="s">
        <v>231</v>
      </c>
      <c r="BM78" s="41" t="s">
        <v>231</v>
      </c>
      <c r="BN78" s="41" t="s">
        <v>231</v>
      </c>
      <c r="BO78" s="41" t="s">
        <v>231</v>
      </c>
      <c r="BP78" s="41" t="s">
        <v>231</v>
      </c>
      <c r="BQ78" s="41" t="s">
        <v>231</v>
      </c>
      <c r="BR78" s="41" t="s">
        <v>231</v>
      </c>
      <c r="BS78" s="41" t="s">
        <v>231</v>
      </c>
      <c r="BT78" s="41" t="s">
        <v>231</v>
      </c>
      <c r="BU78" s="41" t="s">
        <v>231</v>
      </c>
      <c r="BV78" s="41" t="s">
        <v>231</v>
      </c>
      <c r="BW78" s="41" t="s">
        <v>231</v>
      </c>
    </row>
    <row r="79" spans="1:75" x14ac:dyDescent="0.2">
      <c r="A79" s="72" t="s">
        <v>454</v>
      </c>
      <c r="B79" s="84" t="e">
        <f>VLOOKUP(M79,'APAC Dump'!D:D,1,0)</f>
        <v>#N/A</v>
      </c>
      <c r="C79" s="84" t="str">
        <f>VLOOKUP(M79,'EMEA Dump'!D:D,1,0)</f>
        <v>fgcctisanla04p</v>
      </c>
      <c r="D79" s="84" t="e">
        <f>VLOOKUP(M79,'NAM Dump'!E:E,1,0)</f>
        <v>#N/A</v>
      </c>
      <c r="F79" s="71" t="s">
        <v>9</v>
      </c>
      <c r="G79" s="72" t="s">
        <v>445</v>
      </c>
      <c r="H79" s="72"/>
      <c r="I79" s="72" t="s">
        <v>446</v>
      </c>
      <c r="J79" s="72" t="s">
        <v>447</v>
      </c>
      <c r="K79" s="72"/>
      <c r="L79" s="145"/>
      <c r="M79" s="72" t="s">
        <v>454</v>
      </c>
      <c r="N79" s="72" t="s">
        <v>455</v>
      </c>
      <c r="O79" s="72" t="s">
        <v>395</v>
      </c>
      <c r="P79" s="74" t="s">
        <v>410</v>
      </c>
      <c r="Q79" s="71"/>
      <c r="R79" s="71" t="s">
        <v>397</v>
      </c>
      <c r="T79" s="41" t="s">
        <v>231</v>
      </c>
      <c r="U79" s="41" t="s">
        <v>231</v>
      </c>
      <c r="V79" s="41" t="s">
        <v>231</v>
      </c>
      <c r="X79" s="41" t="s">
        <v>231</v>
      </c>
      <c r="Y79" s="41" t="s">
        <v>231</v>
      </c>
      <c r="Z79" s="41" t="s">
        <v>231</v>
      </c>
      <c r="AA79" s="41" t="s">
        <v>231</v>
      </c>
      <c r="AB79" s="41" t="s">
        <v>231</v>
      </c>
      <c r="AC79" s="41" t="s">
        <v>231</v>
      </c>
      <c r="AF79" s="41" t="s">
        <v>231</v>
      </c>
      <c r="AG79" s="41" t="s">
        <v>231</v>
      </c>
      <c r="AH79" s="41" t="s">
        <v>231</v>
      </c>
      <c r="AJ79" s="41" t="s">
        <v>232</v>
      </c>
      <c r="AK79" s="41" t="s">
        <v>232</v>
      </c>
      <c r="AL79" s="41" t="s">
        <v>232</v>
      </c>
      <c r="AM79" s="41" t="s">
        <v>232</v>
      </c>
      <c r="AN79" s="41" t="s">
        <v>232</v>
      </c>
      <c r="AO79" s="41" t="s">
        <v>232</v>
      </c>
      <c r="AR79" s="41" t="s">
        <v>231</v>
      </c>
      <c r="AS79" s="41" t="s">
        <v>231</v>
      </c>
      <c r="AT79" s="41" t="s">
        <v>231</v>
      </c>
      <c r="AU79" s="41" t="s">
        <v>231</v>
      </c>
      <c r="AV79" s="41" t="s">
        <v>231</v>
      </c>
      <c r="AW79" s="41" t="s">
        <v>231</v>
      </c>
      <c r="AX79" s="41" t="s">
        <v>231</v>
      </c>
      <c r="AY79" s="41" t="s">
        <v>231</v>
      </c>
      <c r="AZ79" s="41" t="s">
        <v>231</v>
      </c>
      <c r="BA79" s="41" t="s">
        <v>231</v>
      </c>
      <c r="BC79" s="41" t="s">
        <v>231</v>
      </c>
      <c r="BD79" s="41" t="s">
        <v>231</v>
      </c>
      <c r="BE79" s="41" t="s">
        <v>231</v>
      </c>
      <c r="BF79" s="41" t="s">
        <v>231</v>
      </c>
      <c r="BG79" s="41" t="s">
        <v>231</v>
      </c>
      <c r="BH79" s="41" t="s">
        <v>231</v>
      </c>
      <c r="BI79" s="41" t="s">
        <v>231</v>
      </c>
      <c r="BJ79" s="41" t="s">
        <v>231</v>
      </c>
      <c r="BK79" s="41" t="s">
        <v>231</v>
      </c>
      <c r="BL79" s="41" t="s">
        <v>231</v>
      </c>
      <c r="BM79" s="41" t="s">
        <v>231</v>
      </c>
      <c r="BN79" s="41" t="s">
        <v>231</v>
      </c>
      <c r="BO79" s="41" t="s">
        <v>231</v>
      </c>
      <c r="BP79" s="41" t="s">
        <v>231</v>
      </c>
      <c r="BQ79" s="41" t="s">
        <v>231</v>
      </c>
      <c r="BR79" s="41" t="s">
        <v>231</v>
      </c>
      <c r="BS79" s="41" t="s">
        <v>231</v>
      </c>
      <c r="BT79" s="41" t="s">
        <v>231</v>
      </c>
      <c r="BU79" s="41" t="s">
        <v>231</v>
      </c>
      <c r="BV79" s="41" t="s">
        <v>231</v>
      </c>
      <c r="BW79" s="41" t="s">
        <v>231</v>
      </c>
    </row>
    <row r="80" spans="1:75" x14ac:dyDescent="0.2">
      <c r="A80" s="72" t="s">
        <v>456</v>
      </c>
      <c r="B80" s="84" t="e">
        <f>VLOOKUP(M80,'APAC Dump'!D:D,1,0)</f>
        <v>#N/A</v>
      </c>
      <c r="C80" s="84" t="str">
        <f>VLOOKUP(M80,'EMEA Dump'!D:D,1,0)</f>
        <v>fgcctisanla05p</v>
      </c>
      <c r="D80" s="84" t="e">
        <f>VLOOKUP(M80,'NAM Dump'!E:E,1,0)</f>
        <v>#N/A</v>
      </c>
      <c r="F80" s="71" t="s">
        <v>9</v>
      </c>
      <c r="G80" s="72" t="s">
        <v>445</v>
      </c>
      <c r="H80" s="72"/>
      <c r="I80" s="72" t="s">
        <v>446</v>
      </c>
      <c r="J80" s="72" t="s">
        <v>447</v>
      </c>
      <c r="K80" s="72"/>
      <c r="L80" s="145"/>
      <c r="M80" s="72" t="s">
        <v>456</v>
      </c>
      <c r="N80" s="72" t="s">
        <v>457</v>
      </c>
      <c r="O80" s="72" t="s">
        <v>395</v>
      </c>
      <c r="P80" s="74" t="s">
        <v>410</v>
      </c>
      <c r="Q80" s="71"/>
      <c r="R80" s="71" t="s">
        <v>397</v>
      </c>
      <c r="T80" s="41" t="s">
        <v>231</v>
      </c>
      <c r="U80" s="41" t="s">
        <v>231</v>
      </c>
      <c r="V80" s="41" t="s">
        <v>231</v>
      </c>
      <c r="X80" s="41" t="s">
        <v>231</v>
      </c>
      <c r="Y80" s="41" t="s">
        <v>231</v>
      </c>
      <c r="Z80" s="41" t="s">
        <v>231</v>
      </c>
      <c r="AA80" s="41" t="s">
        <v>231</v>
      </c>
      <c r="AB80" s="41" t="s">
        <v>231</v>
      </c>
      <c r="AC80" s="41" t="s">
        <v>231</v>
      </c>
      <c r="AF80" s="41" t="s">
        <v>231</v>
      </c>
      <c r="AG80" s="41" t="s">
        <v>231</v>
      </c>
      <c r="AH80" s="41" t="s">
        <v>231</v>
      </c>
      <c r="AJ80" s="41" t="s">
        <v>232</v>
      </c>
      <c r="AK80" s="41" t="s">
        <v>232</v>
      </c>
      <c r="AL80" s="41" t="s">
        <v>232</v>
      </c>
      <c r="AM80" s="41" t="s">
        <v>232</v>
      </c>
      <c r="AN80" s="41" t="s">
        <v>232</v>
      </c>
      <c r="AO80" s="41" t="s">
        <v>232</v>
      </c>
      <c r="AR80" s="41" t="s">
        <v>231</v>
      </c>
      <c r="AS80" s="41" t="s">
        <v>231</v>
      </c>
      <c r="AT80" s="41" t="s">
        <v>231</v>
      </c>
      <c r="AU80" s="41" t="s">
        <v>231</v>
      </c>
      <c r="AV80" s="41" t="s">
        <v>231</v>
      </c>
      <c r="AW80" s="41" t="s">
        <v>231</v>
      </c>
      <c r="AX80" s="41" t="s">
        <v>231</v>
      </c>
      <c r="AY80" s="41" t="s">
        <v>231</v>
      </c>
      <c r="AZ80" s="41" t="s">
        <v>231</v>
      </c>
      <c r="BA80" s="41" t="s">
        <v>231</v>
      </c>
      <c r="BC80" s="41" t="s">
        <v>231</v>
      </c>
      <c r="BD80" s="41" t="s">
        <v>231</v>
      </c>
      <c r="BE80" s="41" t="s">
        <v>231</v>
      </c>
      <c r="BF80" s="41" t="s">
        <v>231</v>
      </c>
      <c r="BG80" s="41" t="s">
        <v>231</v>
      </c>
      <c r="BH80" s="41" t="s">
        <v>231</v>
      </c>
      <c r="BI80" s="41" t="s">
        <v>231</v>
      </c>
      <c r="BJ80" s="41" t="s">
        <v>231</v>
      </c>
      <c r="BK80" s="41" t="s">
        <v>231</v>
      </c>
      <c r="BL80" s="41" t="s">
        <v>231</v>
      </c>
      <c r="BM80" s="41" t="s">
        <v>231</v>
      </c>
      <c r="BN80" s="41" t="s">
        <v>231</v>
      </c>
      <c r="BO80" s="41" t="s">
        <v>231</v>
      </c>
      <c r="BP80" s="41" t="s">
        <v>231</v>
      </c>
      <c r="BQ80" s="41" t="s">
        <v>231</v>
      </c>
      <c r="BR80" s="41" t="s">
        <v>231</v>
      </c>
      <c r="BS80" s="41" t="s">
        <v>231</v>
      </c>
      <c r="BT80" s="41" t="s">
        <v>231</v>
      </c>
      <c r="BU80" s="41" t="s">
        <v>231</v>
      </c>
      <c r="BV80" s="41" t="s">
        <v>231</v>
      </c>
      <c r="BW80" s="41" t="s">
        <v>231</v>
      </c>
    </row>
    <row r="81" spans="1:75" x14ac:dyDescent="0.2">
      <c r="A81" s="73" t="s">
        <v>460</v>
      </c>
      <c r="B81" s="84" t="e">
        <f>VLOOKUP(M81,'APAC Dump'!D:D,1,0)</f>
        <v>#N/A</v>
      </c>
      <c r="C81" s="84" t="str">
        <f>VLOOKUP(M81,'EMEA Dump'!D:D,1,0)</f>
        <v>fftctisvcm001dr</v>
      </c>
      <c r="D81" s="84" t="e">
        <f>VLOOKUP(M81,'NAM Dump'!E:E,1,0)</f>
        <v>#N/A</v>
      </c>
      <c r="F81" s="71" t="s">
        <v>9</v>
      </c>
      <c r="G81" s="72" t="s">
        <v>445</v>
      </c>
      <c r="H81" s="72"/>
      <c r="I81" s="72" t="s">
        <v>446</v>
      </c>
      <c r="J81" s="75" t="s">
        <v>458</v>
      </c>
      <c r="K81" s="72" t="s">
        <v>459</v>
      </c>
      <c r="L81" s="145"/>
      <c r="M81" s="73" t="s">
        <v>460</v>
      </c>
      <c r="N81" s="73"/>
      <c r="O81" s="73" t="s">
        <v>416</v>
      </c>
      <c r="P81" s="75" t="s">
        <v>461</v>
      </c>
      <c r="Q81" s="71"/>
      <c r="R81" s="71"/>
      <c r="T81" s="41" t="s">
        <v>231</v>
      </c>
      <c r="U81" s="41" t="s">
        <v>231</v>
      </c>
      <c r="V81" s="41" t="s">
        <v>231</v>
      </c>
      <c r="X81" s="41" t="s">
        <v>231</v>
      </c>
      <c r="Y81" s="41" t="s">
        <v>231</v>
      </c>
      <c r="Z81" s="41" t="s">
        <v>231</v>
      </c>
      <c r="AA81" s="41" t="s">
        <v>231</v>
      </c>
      <c r="AB81" s="41" t="s">
        <v>231</v>
      </c>
      <c r="AC81" s="41" t="s">
        <v>231</v>
      </c>
      <c r="AF81" s="41" t="s">
        <v>231</v>
      </c>
      <c r="AG81" s="41" t="s">
        <v>231</v>
      </c>
      <c r="AH81" s="41" t="s">
        <v>231</v>
      </c>
      <c r="AJ81" s="41" t="s">
        <v>232</v>
      </c>
      <c r="AK81" s="41" t="s">
        <v>232</v>
      </c>
      <c r="AL81" s="41" t="s">
        <v>232</v>
      </c>
      <c r="AM81" s="41" t="s">
        <v>232</v>
      </c>
      <c r="AN81" s="41" t="s">
        <v>232</v>
      </c>
      <c r="AO81" s="41" t="s">
        <v>232</v>
      </c>
      <c r="AR81" s="41" t="s">
        <v>231</v>
      </c>
      <c r="AS81" s="41" t="s">
        <v>231</v>
      </c>
      <c r="AT81" s="41" t="s">
        <v>231</v>
      </c>
      <c r="AU81" s="41" t="s">
        <v>231</v>
      </c>
      <c r="AV81" s="41" t="s">
        <v>231</v>
      </c>
      <c r="AW81" s="41" t="s">
        <v>231</v>
      </c>
      <c r="AX81" s="41" t="s">
        <v>231</v>
      </c>
      <c r="AY81" s="41" t="s">
        <v>231</v>
      </c>
      <c r="AZ81" s="41" t="s">
        <v>231</v>
      </c>
      <c r="BA81" s="41" t="s">
        <v>231</v>
      </c>
      <c r="BC81" s="41" t="s">
        <v>231</v>
      </c>
      <c r="BD81" s="41" t="s">
        <v>231</v>
      </c>
      <c r="BE81" s="41" t="s">
        <v>231</v>
      </c>
      <c r="BF81" s="41" t="s">
        <v>231</v>
      </c>
      <c r="BG81" s="41" t="s">
        <v>231</v>
      </c>
      <c r="BH81" s="41" t="s">
        <v>231</v>
      </c>
      <c r="BI81" s="41" t="s">
        <v>231</v>
      </c>
      <c r="BJ81" s="41" t="s">
        <v>231</v>
      </c>
      <c r="BK81" s="41" t="s">
        <v>231</v>
      </c>
      <c r="BL81" s="41" t="s">
        <v>231</v>
      </c>
      <c r="BM81" s="41" t="s">
        <v>231</v>
      </c>
      <c r="BN81" s="41" t="s">
        <v>231</v>
      </c>
      <c r="BO81" s="41" t="s">
        <v>231</v>
      </c>
      <c r="BP81" s="41" t="s">
        <v>231</v>
      </c>
      <c r="BQ81" s="41" t="s">
        <v>231</v>
      </c>
      <c r="BR81" s="41" t="s">
        <v>231</v>
      </c>
      <c r="BS81" s="41" t="s">
        <v>231</v>
      </c>
      <c r="BT81" s="41" t="s">
        <v>231</v>
      </c>
      <c r="BU81" s="41" t="s">
        <v>231</v>
      </c>
      <c r="BV81" s="41" t="s">
        <v>231</v>
      </c>
      <c r="BW81" s="41" t="s">
        <v>231</v>
      </c>
    </row>
    <row r="82" spans="1:75" x14ac:dyDescent="0.2">
      <c r="A82" s="78" t="s">
        <v>462</v>
      </c>
      <c r="B82" s="84" t="e">
        <f>VLOOKUP(M82,'APAC Dump'!D:D,1,0)</f>
        <v>#N/A</v>
      </c>
      <c r="C82" s="84" t="str">
        <f>VLOOKUP(M82,'EMEA Dump'!D:D,1,0)</f>
        <v>fftctisvhm001dr</v>
      </c>
      <c r="D82" s="84" t="e">
        <f>VLOOKUP(M82,'NAM Dump'!E:E,1,0)</f>
        <v>#N/A</v>
      </c>
      <c r="F82" s="71" t="s">
        <v>9</v>
      </c>
      <c r="G82" s="72" t="s">
        <v>445</v>
      </c>
      <c r="H82" s="72"/>
      <c r="I82" s="72" t="s">
        <v>446</v>
      </c>
      <c r="J82" s="75" t="s">
        <v>458</v>
      </c>
      <c r="K82" s="72" t="s">
        <v>459</v>
      </c>
      <c r="L82" s="145"/>
      <c r="M82" s="78" t="s">
        <v>462</v>
      </c>
      <c r="N82" s="78"/>
      <c r="O82" s="78" t="s">
        <v>416</v>
      </c>
      <c r="P82" s="77" t="s">
        <v>419</v>
      </c>
      <c r="Q82" s="71"/>
      <c r="R82" s="71"/>
      <c r="T82" s="41" t="s">
        <v>231</v>
      </c>
      <c r="U82" s="41" t="s">
        <v>231</v>
      </c>
      <c r="V82" s="41" t="s">
        <v>231</v>
      </c>
      <c r="X82" s="41" t="s">
        <v>231</v>
      </c>
      <c r="Y82" s="41" t="s">
        <v>231</v>
      </c>
      <c r="Z82" s="41" t="s">
        <v>231</v>
      </c>
      <c r="AA82" s="41" t="s">
        <v>231</v>
      </c>
      <c r="AB82" s="41" t="s">
        <v>231</v>
      </c>
      <c r="AC82" s="41" t="s">
        <v>231</v>
      </c>
      <c r="AF82" s="41" t="s">
        <v>231</v>
      </c>
      <c r="AG82" s="41" t="s">
        <v>231</v>
      </c>
      <c r="AH82" s="41" t="s">
        <v>231</v>
      </c>
      <c r="AJ82" s="41" t="s">
        <v>232</v>
      </c>
      <c r="AK82" s="41" t="s">
        <v>232</v>
      </c>
      <c r="AL82" s="41" t="s">
        <v>232</v>
      </c>
      <c r="AM82" s="41" t="s">
        <v>232</v>
      </c>
      <c r="AN82" s="41" t="s">
        <v>232</v>
      </c>
      <c r="AO82" s="41" t="s">
        <v>232</v>
      </c>
      <c r="AR82" s="41" t="s">
        <v>231</v>
      </c>
      <c r="AS82" s="41" t="s">
        <v>231</v>
      </c>
      <c r="AT82" s="41" t="s">
        <v>231</v>
      </c>
      <c r="AU82" s="41" t="s">
        <v>231</v>
      </c>
      <c r="AV82" s="41" t="s">
        <v>231</v>
      </c>
      <c r="AW82" s="41" t="s">
        <v>231</v>
      </c>
      <c r="AX82" s="41" t="s">
        <v>231</v>
      </c>
      <c r="AY82" s="41" t="s">
        <v>231</v>
      </c>
      <c r="AZ82" s="41" t="s">
        <v>231</v>
      </c>
      <c r="BA82" s="41" t="s">
        <v>231</v>
      </c>
      <c r="BC82" s="41" t="s">
        <v>231</v>
      </c>
      <c r="BD82" s="41" t="s">
        <v>231</v>
      </c>
      <c r="BE82" s="41" t="s">
        <v>231</v>
      </c>
      <c r="BF82" s="41" t="s">
        <v>231</v>
      </c>
      <c r="BG82" s="41" t="s">
        <v>231</v>
      </c>
      <c r="BH82" s="41" t="s">
        <v>231</v>
      </c>
      <c r="BI82" s="41" t="s">
        <v>231</v>
      </c>
      <c r="BJ82" s="41" t="s">
        <v>231</v>
      </c>
      <c r="BK82" s="41" t="s">
        <v>231</v>
      </c>
      <c r="BL82" s="41" t="s">
        <v>231</v>
      </c>
      <c r="BM82" s="41" t="s">
        <v>231</v>
      </c>
      <c r="BN82" s="41" t="s">
        <v>231</v>
      </c>
      <c r="BO82" s="41" t="s">
        <v>231</v>
      </c>
      <c r="BP82" s="41" t="s">
        <v>231</v>
      </c>
      <c r="BQ82" s="41" t="s">
        <v>231</v>
      </c>
      <c r="BR82" s="41" t="s">
        <v>231</v>
      </c>
      <c r="BS82" s="41" t="s">
        <v>231</v>
      </c>
      <c r="BT82" s="41" t="s">
        <v>231</v>
      </c>
      <c r="BU82" s="41" t="s">
        <v>231</v>
      </c>
      <c r="BV82" s="41" t="s">
        <v>231</v>
      </c>
      <c r="BW82" s="41" t="s">
        <v>231</v>
      </c>
    </row>
    <row r="83" spans="1:75" x14ac:dyDescent="0.2">
      <c r="A83" s="78" t="s">
        <v>463</v>
      </c>
      <c r="B83" s="84" t="e">
        <f>VLOOKUP(M83,'APAC Dump'!D:D,1,0)</f>
        <v>#N/A</v>
      </c>
      <c r="C83" s="84" t="str">
        <f>VLOOKUP(M83,'EMEA Dump'!D:D,1,0)</f>
        <v>fftctisvhm002dr</v>
      </c>
      <c r="D83" s="84" t="e">
        <f>VLOOKUP(M83,'NAM Dump'!E:E,1,0)</f>
        <v>#N/A</v>
      </c>
      <c r="F83" s="71" t="s">
        <v>9</v>
      </c>
      <c r="G83" s="72" t="s">
        <v>445</v>
      </c>
      <c r="H83" s="72"/>
      <c r="I83" s="72" t="s">
        <v>446</v>
      </c>
      <c r="J83" s="75" t="s">
        <v>458</v>
      </c>
      <c r="K83" s="72" t="s">
        <v>459</v>
      </c>
      <c r="L83" s="145"/>
      <c r="M83" s="78" t="s">
        <v>463</v>
      </c>
      <c r="N83" s="78"/>
      <c r="O83" s="78" t="s">
        <v>416</v>
      </c>
      <c r="P83" s="75" t="s">
        <v>421</v>
      </c>
      <c r="Q83" s="71"/>
      <c r="R83" s="71"/>
      <c r="T83" s="41" t="s">
        <v>231</v>
      </c>
      <c r="U83" s="41" t="s">
        <v>231</v>
      </c>
      <c r="V83" s="41" t="s">
        <v>231</v>
      </c>
      <c r="X83" s="41" t="s">
        <v>231</v>
      </c>
      <c r="Y83" s="41" t="s">
        <v>231</v>
      </c>
      <c r="Z83" s="41" t="s">
        <v>231</v>
      </c>
      <c r="AA83" s="41" t="s">
        <v>231</v>
      </c>
      <c r="AB83" s="41" t="s">
        <v>231</v>
      </c>
      <c r="AC83" s="41" t="s">
        <v>231</v>
      </c>
      <c r="AF83" s="41" t="s">
        <v>231</v>
      </c>
      <c r="AG83" s="41" t="s">
        <v>231</v>
      </c>
      <c r="AH83" s="41" t="s">
        <v>231</v>
      </c>
      <c r="AJ83" s="41" t="s">
        <v>232</v>
      </c>
      <c r="AK83" s="41" t="s">
        <v>232</v>
      </c>
      <c r="AL83" s="41" t="s">
        <v>232</v>
      </c>
      <c r="AM83" s="41" t="s">
        <v>232</v>
      </c>
      <c r="AN83" s="41" t="s">
        <v>232</v>
      </c>
      <c r="AO83" s="41" t="s">
        <v>232</v>
      </c>
      <c r="AR83" s="41" t="s">
        <v>231</v>
      </c>
      <c r="AS83" s="41" t="s">
        <v>231</v>
      </c>
      <c r="AT83" s="41" t="s">
        <v>231</v>
      </c>
      <c r="AU83" s="41" t="s">
        <v>231</v>
      </c>
      <c r="AV83" s="41" t="s">
        <v>231</v>
      </c>
      <c r="AW83" s="41" t="s">
        <v>231</v>
      </c>
      <c r="AX83" s="41" t="s">
        <v>231</v>
      </c>
      <c r="AY83" s="41" t="s">
        <v>231</v>
      </c>
      <c r="AZ83" s="41" t="s">
        <v>231</v>
      </c>
      <c r="BA83" s="41" t="s">
        <v>231</v>
      </c>
      <c r="BC83" s="41" t="s">
        <v>231</v>
      </c>
      <c r="BD83" s="41" t="s">
        <v>231</v>
      </c>
      <c r="BE83" s="41" t="s">
        <v>231</v>
      </c>
      <c r="BF83" s="41" t="s">
        <v>231</v>
      </c>
      <c r="BG83" s="41" t="s">
        <v>231</v>
      </c>
      <c r="BH83" s="41" t="s">
        <v>231</v>
      </c>
      <c r="BI83" s="41" t="s">
        <v>231</v>
      </c>
      <c r="BJ83" s="41" t="s">
        <v>231</v>
      </c>
      <c r="BK83" s="41" t="s">
        <v>231</v>
      </c>
      <c r="BL83" s="41" t="s">
        <v>231</v>
      </c>
      <c r="BM83" s="41" t="s">
        <v>231</v>
      </c>
      <c r="BN83" s="41" t="s">
        <v>231</v>
      </c>
      <c r="BO83" s="41" t="s">
        <v>231</v>
      </c>
      <c r="BP83" s="41" t="s">
        <v>231</v>
      </c>
      <c r="BQ83" s="41" t="s">
        <v>231</v>
      </c>
      <c r="BR83" s="41" t="s">
        <v>231</v>
      </c>
      <c r="BS83" s="41" t="s">
        <v>231</v>
      </c>
      <c r="BT83" s="41" t="s">
        <v>231</v>
      </c>
      <c r="BU83" s="41" t="s">
        <v>232</v>
      </c>
      <c r="BV83" s="41" t="s">
        <v>231</v>
      </c>
      <c r="BW83" s="41" t="s">
        <v>231</v>
      </c>
    </row>
    <row r="84" spans="1:75" x14ac:dyDescent="0.2">
      <c r="A84" s="76" t="s">
        <v>464</v>
      </c>
      <c r="B84" s="84" t="e">
        <f>VLOOKUP(M84,'APAC Dump'!D:D,1,0)</f>
        <v>#N/A</v>
      </c>
      <c r="C84" s="84" t="str">
        <f>VLOOKUP(M84,'EMEA Dump'!D:D,1,0)</f>
        <v>FFTCTISAHDS001</v>
      </c>
      <c r="D84" s="84" t="e">
        <f>VLOOKUP(M84,'NAM Dump'!E:E,1,0)</f>
        <v>#N/A</v>
      </c>
      <c r="F84" s="71" t="s">
        <v>9</v>
      </c>
      <c r="G84" s="72" t="s">
        <v>445</v>
      </c>
      <c r="H84" s="72"/>
      <c r="I84" s="72" t="s">
        <v>446</v>
      </c>
      <c r="J84" s="75" t="s">
        <v>447</v>
      </c>
      <c r="K84" s="72"/>
      <c r="L84" s="145"/>
      <c r="M84" s="76" t="s">
        <v>464</v>
      </c>
      <c r="N84" s="76" t="s">
        <v>465</v>
      </c>
      <c r="O84" s="76"/>
      <c r="P84" s="75" t="s">
        <v>424</v>
      </c>
      <c r="Q84" s="71"/>
      <c r="R84" s="71"/>
      <c r="T84" s="41" t="s">
        <v>231</v>
      </c>
      <c r="U84" s="41" t="s">
        <v>231</v>
      </c>
      <c r="V84" s="41" t="s">
        <v>231</v>
      </c>
      <c r="X84" s="41" t="s">
        <v>231</v>
      </c>
      <c r="Y84" s="41" t="s">
        <v>231</v>
      </c>
      <c r="Z84" s="41" t="s">
        <v>231</v>
      </c>
      <c r="AA84" s="41" t="s">
        <v>231</v>
      </c>
      <c r="AB84" s="41" t="s">
        <v>231</v>
      </c>
      <c r="AC84" s="41" t="s">
        <v>231</v>
      </c>
      <c r="AF84" s="41" t="s">
        <v>231</v>
      </c>
      <c r="AG84" s="41" t="s">
        <v>231</v>
      </c>
      <c r="AH84" s="41" t="s">
        <v>231</v>
      </c>
      <c r="AJ84" s="41" t="s">
        <v>232</v>
      </c>
      <c r="AK84" s="41" t="s">
        <v>232</v>
      </c>
      <c r="AL84" s="41" t="s">
        <v>232</v>
      </c>
      <c r="AM84" s="41" t="s">
        <v>232</v>
      </c>
      <c r="AN84" s="41" t="s">
        <v>232</v>
      </c>
      <c r="AO84" s="41" t="s">
        <v>232</v>
      </c>
      <c r="AR84" s="41" t="s">
        <v>231</v>
      </c>
      <c r="AS84" s="41" t="s">
        <v>231</v>
      </c>
      <c r="AT84" s="41" t="s">
        <v>231</v>
      </c>
      <c r="AU84" s="41" t="s">
        <v>231</v>
      </c>
      <c r="AV84" s="41" t="s">
        <v>231</v>
      </c>
      <c r="AW84" s="41" t="s">
        <v>231</v>
      </c>
      <c r="AX84" s="41" t="s">
        <v>231</v>
      </c>
      <c r="AY84" s="41" t="s">
        <v>231</v>
      </c>
      <c r="AZ84" s="41" t="s">
        <v>231</v>
      </c>
      <c r="BA84" s="41" t="s">
        <v>231</v>
      </c>
      <c r="BC84" s="41" t="s">
        <v>231</v>
      </c>
      <c r="BD84" s="41" t="s">
        <v>231</v>
      </c>
      <c r="BE84" s="41" t="s">
        <v>231</v>
      </c>
      <c r="BF84" s="41" t="s">
        <v>231</v>
      </c>
      <c r="BG84" s="41" t="s">
        <v>231</v>
      </c>
      <c r="BH84" s="41" t="s">
        <v>231</v>
      </c>
      <c r="BI84" s="41" t="s">
        <v>231</v>
      </c>
      <c r="BJ84" s="41" t="s">
        <v>231</v>
      </c>
      <c r="BK84" s="41" t="s">
        <v>231</v>
      </c>
      <c r="BL84" s="41" t="s">
        <v>231</v>
      </c>
      <c r="BM84" s="41" t="s">
        <v>231</v>
      </c>
      <c r="BN84" s="41" t="s">
        <v>231</v>
      </c>
      <c r="BO84" s="41" t="s">
        <v>231</v>
      </c>
      <c r="BP84" s="41" t="s">
        <v>231</v>
      </c>
      <c r="BQ84" s="41" t="s">
        <v>231</v>
      </c>
      <c r="BR84" s="41" t="s">
        <v>231</v>
      </c>
      <c r="BS84" s="41" t="s">
        <v>231</v>
      </c>
      <c r="BT84" s="41" t="s">
        <v>231</v>
      </c>
      <c r="BU84" s="41" t="s">
        <v>232</v>
      </c>
      <c r="BV84" s="41" t="s">
        <v>231</v>
      </c>
      <c r="BW84" s="41" t="s">
        <v>231</v>
      </c>
    </row>
    <row r="85" spans="1:75" x14ac:dyDescent="0.2">
      <c r="A85" s="73" t="s">
        <v>466</v>
      </c>
      <c r="B85" s="84" t="e">
        <f>VLOOKUP(M85,'APAC Dump'!D:D,1,0)</f>
        <v>#N/A</v>
      </c>
      <c r="C85" s="84" t="str">
        <f>VLOOKUP(M85,'EMEA Dump'!D:D,1,0)</f>
        <v>ffctisanav001</v>
      </c>
      <c r="D85" s="84" t="e">
        <f>VLOOKUP(M85,'NAM Dump'!E:E,1,0)</f>
        <v>#N/A</v>
      </c>
      <c r="F85" s="71" t="s">
        <v>9</v>
      </c>
      <c r="G85" s="72" t="s">
        <v>445</v>
      </c>
      <c r="H85" s="72"/>
      <c r="I85" s="72" t="s">
        <v>446</v>
      </c>
      <c r="J85" s="75" t="s">
        <v>447</v>
      </c>
      <c r="K85" s="72"/>
      <c r="L85" s="145"/>
      <c r="M85" s="73" t="s">
        <v>466</v>
      </c>
      <c r="N85" s="73"/>
      <c r="O85" s="73"/>
      <c r="P85" s="75" t="s">
        <v>433</v>
      </c>
      <c r="Q85" s="71"/>
      <c r="R85" s="71"/>
      <c r="T85" s="41" t="s">
        <v>231</v>
      </c>
      <c r="U85" s="41" t="s">
        <v>231</v>
      </c>
      <c r="V85" s="41" t="s">
        <v>231</v>
      </c>
      <c r="X85" s="41" t="s">
        <v>231</v>
      </c>
      <c r="Y85" s="41" t="s">
        <v>231</v>
      </c>
      <c r="Z85" s="41" t="s">
        <v>231</v>
      </c>
      <c r="AA85" s="41" t="s">
        <v>231</v>
      </c>
      <c r="AB85" s="41" t="s">
        <v>231</v>
      </c>
      <c r="AC85" s="41" t="s">
        <v>231</v>
      </c>
      <c r="AF85" s="41" t="s">
        <v>231</v>
      </c>
      <c r="AG85" s="41" t="s">
        <v>231</v>
      </c>
      <c r="AH85" s="41" t="s">
        <v>231</v>
      </c>
      <c r="AJ85" s="41" t="s">
        <v>232</v>
      </c>
      <c r="AK85" s="41" t="s">
        <v>232</v>
      </c>
      <c r="AL85" s="41" t="s">
        <v>232</v>
      </c>
      <c r="AM85" s="41" t="s">
        <v>232</v>
      </c>
      <c r="AN85" s="41" t="s">
        <v>232</v>
      </c>
      <c r="AO85" s="41" t="s">
        <v>232</v>
      </c>
      <c r="AR85" s="41" t="s">
        <v>231</v>
      </c>
      <c r="AS85" s="41" t="s">
        <v>231</v>
      </c>
      <c r="AT85" s="41" t="s">
        <v>231</v>
      </c>
      <c r="AU85" s="41" t="s">
        <v>231</v>
      </c>
      <c r="AV85" s="41" t="s">
        <v>231</v>
      </c>
      <c r="AW85" s="41" t="s">
        <v>231</v>
      </c>
      <c r="AX85" s="41" t="s">
        <v>231</v>
      </c>
      <c r="AY85" s="41" t="s">
        <v>231</v>
      </c>
      <c r="AZ85" s="41" t="s">
        <v>231</v>
      </c>
      <c r="BA85" s="41" t="s">
        <v>231</v>
      </c>
      <c r="BC85" s="41" t="s">
        <v>231</v>
      </c>
      <c r="BD85" s="41" t="s">
        <v>231</v>
      </c>
      <c r="BE85" s="41" t="s">
        <v>231</v>
      </c>
      <c r="BF85" s="41" t="s">
        <v>231</v>
      </c>
      <c r="BG85" s="41" t="s">
        <v>231</v>
      </c>
      <c r="BH85" s="41" t="s">
        <v>231</v>
      </c>
      <c r="BI85" s="41" t="s">
        <v>231</v>
      </c>
      <c r="BJ85" s="41" t="s">
        <v>231</v>
      </c>
      <c r="BK85" s="41" t="s">
        <v>231</v>
      </c>
      <c r="BL85" s="41" t="s">
        <v>231</v>
      </c>
      <c r="BM85" s="41" t="s">
        <v>231</v>
      </c>
      <c r="BN85" s="41" t="s">
        <v>231</v>
      </c>
      <c r="BO85" s="41" t="s">
        <v>231</v>
      </c>
      <c r="BP85" s="41" t="s">
        <v>231</v>
      </c>
      <c r="BQ85" s="41" t="s">
        <v>231</v>
      </c>
      <c r="BR85" s="41" t="s">
        <v>231</v>
      </c>
      <c r="BS85" s="41" t="s">
        <v>231</v>
      </c>
      <c r="BT85" s="41" t="s">
        <v>231</v>
      </c>
      <c r="BU85" s="41" t="s">
        <v>231</v>
      </c>
      <c r="BV85" s="41" t="s">
        <v>231</v>
      </c>
      <c r="BW85" s="41" t="s">
        <v>231</v>
      </c>
    </row>
    <row r="86" spans="1:75" x14ac:dyDescent="0.2">
      <c r="A86" s="73" t="s">
        <v>467</v>
      </c>
      <c r="B86" s="84" t="e">
        <f>VLOOKUP(M86,'APAC Dump'!D:D,1,0)</f>
        <v>#N/A</v>
      </c>
      <c r="C86" s="84" t="str">
        <f>VLOOKUP(M86,'EMEA Dump'!D:D,1,0)</f>
        <v>ffctisanav002</v>
      </c>
      <c r="D86" s="84" t="e">
        <f>VLOOKUP(M86,'NAM Dump'!E:E,1,0)</f>
        <v>#N/A</v>
      </c>
      <c r="F86" s="71" t="s">
        <v>9</v>
      </c>
      <c r="G86" s="72" t="s">
        <v>445</v>
      </c>
      <c r="H86" s="72"/>
      <c r="I86" s="72" t="s">
        <v>446</v>
      </c>
      <c r="J86" s="75" t="s">
        <v>447</v>
      </c>
      <c r="K86" s="72"/>
      <c r="L86" s="145"/>
      <c r="M86" s="73" t="s">
        <v>467</v>
      </c>
      <c r="N86" s="73"/>
      <c r="O86" s="73"/>
      <c r="P86" s="75" t="s">
        <v>433</v>
      </c>
      <c r="Q86" s="71"/>
      <c r="R86" s="71"/>
      <c r="T86" s="41" t="s">
        <v>231</v>
      </c>
      <c r="U86" s="41" t="s">
        <v>231</v>
      </c>
      <c r="V86" s="41" t="s">
        <v>231</v>
      </c>
      <c r="X86" s="41" t="s">
        <v>231</v>
      </c>
      <c r="Y86" s="41" t="s">
        <v>231</v>
      </c>
      <c r="Z86" s="41" t="s">
        <v>231</v>
      </c>
      <c r="AA86" s="41" t="s">
        <v>231</v>
      </c>
      <c r="AB86" s="41" t="s">
        <v>231</v>
      </c>
      <c r="AC86" s="41" t="s">
        <v>231</v>
      </c>
      <c r="AF86" s="41" t="s">
        <v>231</v>
      </c>
      <c r="AG86" s="41" t="s">
        <v>231</v>
      </c>
      <c r="AH86" s="41" t="s">
        <v>231</v>
      </c>
      <c r="AJ86" s="41" t="s">
        <v>232</v>
      </c>
      <c r="AK86" s="41" t="s">
        <v>232</v>
      </c>
      <c r="AL86" s="41" t="s">
        <v>232</v>
      </c>
      <c r="AM86" s="41" t="s">
        <v>232</v>
      </c>
      <c r="AN86" s="41" t="s">
        <v>232</v>
      </c>
      <c r="AO86" s="41" t="s">
        <v>232</v>
      </c>
      <c r="AR86" s="41" t="s">
        <v>231</v>
      </c>
      <c r="AS86" s="41" t="s">
        <v>231</v>
      </c>
      <c r="AT86" s="41" t="s">
        <v>231</v>
      </c>
      <c r="AU86" s="41" t="s">
        <v>231</v>
      </c>
      <c r="AV86" s="41" t="s">
        <v>231</v>
      </c>
      <c r="AW86" s="41" t="s">
        <v>231</v>
      </c>
      <c r="AX86" s="41" t="s">
        <v>231</v>
      </c>
      <c r="AY86" s="41" t="s">
        <v>231</v>
      </c>
      <c r="AZ86" s="41" t="s">
        <v>231</v>
      </c>
      <c r="BA86" s="41" t="s">
        <v>231</v>
      </c>
      <c r="BC86" s="41" t="s">
        <v>231</v>
      </c>
      <c r="BD86" s="41" t="s">
        <v>231</v>
      </c>
      <c r="BE86" s="41" t="s">
        <v>231</v>
      </c>
      <c r="BF86" s="41" t="s">
        <v>231</v>
      </c>
      <c r="BG86" s="41" t="s">
        <v>231</v>
      </c>
      <c r="BH86" s="41" t="s">
        <v>231</v>
      </c>
      <c r="BI86" s="41" t="s">
        <v>231</v>
      </c>
      <c r="BJ86" s="41" t="s">
        <v>231</v>
      </c>
      <c r="BK86" s="41" t="s">
        <v>231</v>
      </c>
      <c r="BL86" s="41" t="s">
        <v>231</v>
      </c>
      <c r="BM86" s="41" t="s">
        <v>231</v>
      </c>
      <c r="BN86" s="41" t="s">
        <v>231</v>
      </c>
      <c r="BO86" s="41" t="s">
        <v>231</v>
      </c>
      <c r="BP86" s="41" t="s">
        <v>231</v>
      </c>
      <c r="BQ86" s="41" t="s">
        <v>231</v>
      </c>
      <c r="BR86" s="41" t="s">
        <v>231</v>
      </c>
      <c r="BS86" s="41" t="s">
        <v>231</v>
      </c>
      <c r="BT86" s="41" t="s">
        <v>231</v>
      </c>
      <c r="BU86" s="41" t="s">
        <v>231</v>
      </c>
      <c r="BV86" s="41" t="s">
        <v>231</v>
      </c>
      <c r="BW86" s="41" t="s">
        <v>231</v>
      </c>
    </row>
    <row r="87" spans="1:75" x14ac:dyDescent="0.2">
      <c r="A87" s="73" t="s">
        <v>469</v>
      </c>
      <c r="B87" s="84" t="e">
        <f>VLOOKUP(M87,'APAC Dump'!D:D,1,0)</f>
        <v>#N/A</v>
      </c>
      <c r="C87" s="84" t="str">
        <f>VLOOKUP(M87,'EMEA Dump'!D:D,1,0)</f>
        <v>FDCCTIDCNVA01P</v>
      </c>
      <c r="D87" s="84" t="e">
        <f>VLOOKUP(M87,'NAM Dump'!E:E,1,0)</f>
        <v>#N/A</v>
      </c>
      <c r="F87" s="71" t="s">
        <v>9</v>
      </c>
      <c r="G87" s="72" t="s">
        <v>445</v>
      </c>
      <c r="H87" s="72"/>
      <c r="I87" s="72" t="s">
        <v>446</v>
      </c>
      <c r="J87" s="75" t="s">
        <v>447</v>
      </c>
      <c r="K87" s="73" t="s">
        <v>468</v>
      </c>
      <c r="L87" s="146"/>
      <c r="M87" s="73" t="s">
        <v>469</v>
      </c>
      <c r="N87" s="73"/>
      <c r="O87" s="73"/>
      <c r="P87" s="75" t="s">
        <v>438</v>
      </c>
      <c r="Q87" s="71"/>
      <c r="R87" s="71"/>
      <c r="T87" s="41" t="s">
        <v>231</v>
      </c>
      <c r="U87" s="41" t="s">
        <v>231</v>
      </c>
      <c r="V87" s="41" t="s">
        <v>231</v>
      </c>
      <c r="X87" s="41" t="s">
        <v>231</v>
      </c>
      <c r="Y87" s="41" t="s">
        <v>231</v>
      </c>
      <c r="Z87" s="41" t="s">
        <v>231</v>
      </c>
      <c r="AA87" s="41" t="s">
        <v>232</v>
      </c>
      <c r="AB87" s="41" t="s">
        <v>232</v>
      </c>
      <c r="AC87" s="41" t="s">
        <v>232</v>
      </c>
      <c r="AF87" s="41" t="s">
        <v>231</v>
      </c>
      <c r="AG87" s="41" t="s">
        <v>231</v>
      </c>
      <c r="AH87" s="41" t="s">
        <v>231</v>
      </c>
      <c r="AJ87" s="41" t="s">
        <v>232</v>
      </c>
      <c r="AK87" s="41" t="s">
        <v>232</v>
      </c>
      <c r="AL87" s="41" t="s">
        <v>232</v>
      </c>
      <c r="AM87" s="41" t="s">
        <v>232</v>
      </c>
      <c r="AN87" s="41" t="s">
        <v>232</v>
      </c>
      <c r="AO87" s="41" t="s">
        <v>232</v>
      </c>
      <c r="AR87" s="41" t="s">
        <v>231</v>
      </c>
      <c r="AS87" s="41" t="s">
        <v>231</v>
      </c>
      <c r="AT87" s="41" t="s">
        <v>231</v>
      </c>
      <c r="AU87" s="41" t="s">
        <v>231</v>
      </c>
      <c r="AV87" s="41" t="s">
        <v>231</v>
      </c>
      <c r="AW87" s="41" t="s">
        <v>231</v>
      </c>
      <c r="AX87" s="41" t="s">
        <v>231</v>
      </c>
      <c r="AY87" s="41" t="s">
        <v>231</v>
      </c>
      <c r="AZ87" s="41" t="s">
        <v>231</v>
      </c>
      <c r="BA87" s="41" t="s">
        <v>231</v>
      </c>
      <c r="BC87" s="41" t="s">
        <v>231</v>
      </c>
      <c r="BD87" s="41" t="s">
        <v>231</v>
      </c>
      <c r="BE87" s="41" t="s">
        <v>231</v>
      </c>
      <c r="BF87" s="41" t="s">
        <v>231</v>
      </c>
      <c r="BG87" s="41" t="s">
        <v>231</v>
      </c>
      <c r="BH87" s="41" t="s">
        <v>231</v>
      </c>
      <c r="BI87" s="41" t="s">
        <v>231</v>
      </c>
      <c r="BJ87" s="41" t="s">
        <v>231</v>
      </c>
      <c r="BK87" s="41" t="s">
        <v>231</v>
      </c>
      <c r="BL87" s="41" t="s">
        <v>231</v>
      </c>
      <c r="BM87" s="41" t="s">
        <v>231</v>
      </c>
      <c r="BN87" s="41" t="s">
        <v>231</v>
      </c>
      <c r="BO87" s="41" t="s">
        <v>231</v>
      </c>
      <c r="BP87" s="41" t="s">
        <v>231</v>
      </c>
      <c r="BQ87" s="41" t="s">
        <v>231</v>
      </c>
      <c r="BR87" s="41" t="s">
        <v>231</v>
      </c>
      <c r="BS87" s="41" t="s">
        <v>231</v>
      </c>
      <c r="BT87" s="41" t="s">
        <v>231</v>
      </c>
      <c r="BU87" s="41" t="s">
        <v>232</v>
      </c>
      <c r="BV87" s="41" t="s">
        <v>231</v>
      </c>
      <c r="BW87" s="41" t="s">
        <v>231</v>
      </c>
    </row>
    <row r="88" spans="1:75" x14ac:dyDescent="0.2">
      <c r="A88" s="73" t="s">
        <v>470</v>
      </c>
      <c r="B88" s="84" t="e">
        <f>VLOOKUP(M88,'APAC Dump'!D:D,1,0)</f>
        <v>#N/A</v>
      </c>
      <c r="C88" s="84" t="str">
        <f>VLOOKUP(M88,'EMEA Dump'!D:D,1,0)</f>
        <v>FDCCTIDCNVA02P</v>
      </c>
      <c r="D88" s="84" t="e">
        <f>VLOOKUP(M88,'NAM Dump'!E:E,1,0)</f>
        <v>#N/A</v>
      </c>
      <c r="F88" s="71" t="s">
        <v>9</v>
      </c>
      <c r="G88" s="72" t="s">
        <v>445</v>
      </c>
      <c r="H88" s="72"/>
      <c r="I88" s="72" t="s">
        <v>446</v>
      </c>
      <c r="J88" s="75" t="s">
        <v>447</v>
      </c>
      <c r="K88" s="73" t="s">
        <v>468</v>
      </c>
      <c r="L88" s="146"/>
      <c r="M88" s="73" t="s">
        <v>470</v>
      </c>
      <c r="N88" s="73"/>
      <c r="O88" s="73"/>
      <c r="P88" s="75" t="s">
        <v>438</v>
      </c>
      <c r="Q88" s="71"/>
      <c r="R88" s="71"/>
      <c r="T88" s="41" t="s">
        <v>231</v>
      </c>
      <c r="U88" s="41" t="s">
        <v>231</v>
      </c>
      <c r="V88" s="41" t="s">
        <v>231</v>
      </c>
      <c r="X88" s="41" t="s">
        <v>231</v>
      </c>
      <c r="Y88" s="41" t="s">
        <v>231</v>
      </c>
      <c r="Z88" s="41" t="s">
        <v>231</v>
      </c>
      <c r="AA88" s="41" t="s">
        <v>232</v>
      </c>
      <c r="AB88" s="41" t="s">
        <v>232</v>
      </c>
      <c r="AC88" s="41" t="s">
        <v>232</v>
      </c>
      <c r="AF88" s="41" t="s">
        <v>231</v>
      </c>
      <c r="AG88" s="41" t="s">
        <v>231</v>
      </c>
      <c r="AH88" s="41" t="s">
        <v>231</v>
      </c>
      <c r="AJ88" s="41" t="s">
        <v>232</v>
      </c>
      <c r="AK88" s="41" t="s">
        <v>232</v>
      </c>
      <c r="AL88" s="41" t="s">
        <v>232</v>
      </c>
      <c r="AM88" s="41" t="s">
        <v>232</v>
      </c>
      <c r="AN88" s="41" t="s">
        <v>232</v>
      </c>
      <c r="AO88" s="41" t="s">
        <v>232</v>
      </c>
      <c r="AR88" s="41" t="s">
        <v>231</v>
      </c>
      <c r="AS88" s="41" t="s">
        <v>231</v>
      </c>
      <c r="AT88" s="41" t="s">
        <v>231</v>
      </c>
      <c r="AU88" s="41" t="s">
        <v>231</v>
      </c>
      <c r="AV88" s="41" t="s">
        <v>231</v>
      </c>
      <c r="AW88" s="41" t="s">
        <v>231</v>
      </c>
      <c r="AX88" s="41" t="s">
        <v>231</v>
      </c>
      <c r="AY88" s="41" t="s">
        <v>231</v>
      </c>
      <c r="AZ88" s="41" t="s">
        <v>231</v>
      </c>
      <c r="BA88" s="41" t="s">
        <v>231</v>
      </c>
      <c r="BC88" s="41" t="s">
        <v>231</v>
      </c>
      <c r="BD88" s="41" t="s">
        <v>231</v>
      </c>
      <c r="BE88" s="41" t="s">
        <v>231</v>
      </c>
      <c r="BF88" s="41" t="s">
        <v>231</v>
      </c>
      <c r="BG88" s="41" t="s">
        <v>231</v>
      </c>
      <c r="BH88" s="41" t="s">
        <v>231</v>
      </c>
      <c r="BI88" s="41" t="s">
        <v>231</v>
      </c>
      <c r="BJ88" s="41" t="s">
        <v>231</v>
      </c>
      <c r="BK88" s="41" t="s">
        <v>231</v>
      </c>
      <c r="BL88" s="41" t="s">
        <v>231</v>
      </c>
      <c r="BM88" s="41" t="s">
        <v>231</v>
      </c>
      <c r="BN88" s="41" t="s">
        <v>231</v>
      </c>
      <c r="BO88" s="41" t="s">
        <v>231</v>
      </c>
      <c r="BP88" s="41" t="s">
        <v>231</v>
      </c>
      <c r="BQ88" s="41" t="s">
        <v>231</v>
      </c>
      <c r="BR88" s="41" t="s">
        <v>231</v>
      </c>
      <c r="BS88" s="41" t="s">
        <v>231</v>
      </c>
      <c r="BT88" s="41" t="s">
        <v>231</v>
      </c>
      <c r="BU88" s="41" t="s">
        <v>231</v>
      </c>
      <c r="BV88" s="41" t="s">
        <v>231</v>
      </c>
      <c r="BW88" s="41" t="s">
        <v>231</v>
      </c>
    </row>
    <row r="89" spans="1:75" x14ac:dyDescent="0.2">
      <c r="A89" s="73" t="s">
        <v>471</v>
      </c>
      <c r="B89" s="84" t="e">
        <f>VLOOKUP(M89,'APAC Dump'!D:D,1,0)</f>
        <v>#N/A</v>
      </c>
      <c r="C89" s="84" t="str">
        <f>VLOOKUP(M89,'EMEA Dump'!D:D,1,0)</f>
        <v>FFTCTISPA001</v>
      </c>
      <c r="D89" s="84" t="e">
        <f>VLOOKUP(M89,'NAM Dump'!E:E,1,0)</f>
        <v>#N/A</v>
      </c>
      <c r="F89" s="71" t="s">
        <v>9</v>
      </c>
      <c r="G89" s="72" t="s">
        <v>445</v>
      </c>
      <c r="H89" s="72"/>
      <c r="I89" s="72" t="s">
        <v>446</v>
      </c>
      <c r="J89" s="75" t="s">
        <v>447</v>
      </c>
      <c r="K89" s="72"/>
      <c r="L89" s="145"/>
      <c r="M89" s="73" t="s">
        <v>471</v>
      </c>
      <c r="N89" s="73"/>
      <c r="O89" s="73"/>
      <c r="P89" s="75" t="s">
        <v>442</v>
      </c>
      <c r="Q89" s="71"/>
      <c r="R89" s="71"/>
      <c r="T89" s="41" t="s">
        <v>231</v>
      </c>
      <c r="U89" s="41" t="s">
        <v>231</v>
      </c>
      <c r="V89" s="41" t="s">
        <v>231</v>
      </c>
      <c r="X89" s="41" t="s">
        <v>231</v>
      </c>
      <c r="Y89" s="41" t="s">
        <v>231</v>
      </c>
      <c r="Z89" s="41" t="s">
        <v>231</v>
      </c>
      <c r="AA89" s="41" t="s">
        <v>231</v>
      </c>
      <c r="AB89" s="41" t="s">
        <v>231</v>
      </c>
      <c r="AC89" s="41" t="s">
        <v>231</v>
      </c>
      <c r="AF89" s="41" t="s">
        <v>231</v>
      </c>
      <c r="AG89" s="41" t="s">
        <v>231</v>
      </c>
      <c r="AH89" s="41" t="s">
        <v>231</v>
      </c>
      <c r="AJ89" s="41" t="s">
        <v>232</v>
      </c>
      <c r="AK89" s="41" t="s">
        <v>232</v>
      </c>
      <c r="AL89" s="41" t="s">
        <v>232</v>
      </c>
      <c r="AM89" s="41" t="s">
        <v>232</v>
      </c>
      <c r="AN89" s="41" t="s">
        <v>232</v>
      </c>
      <c r="AO89" s="41" t="s">
        <v>232</v>
      </c>
      <c r="AR89" s="41" t="s">
        <v>231</v>
      </c>
      <c r="AS89" s="41" t="s">
        <v>231</v>
      </c>
      <c r="AT89" s="41" t="s">
        <v>231</v>
      </c>
      <c r="AU89" s="41" t="s">
        <v>231</v>
      </c>
      <c r="AV89" s="41" t="s">
        <v>231</v>
      </c>
      <c r="AW89" s="41" t="s">
        <v>231</v>
      </c>
      <c r="AX89" s="41" t="s">
        <v>231</v>
      </c>
      <c r="AY89" s="41" t="s">
        <v>231</v>
      </c>
      <c r="AZ89" s="41" t="s">
        <v>231</v>
      </c>
      <c r="BA89" s="41" t="s">
        <v>231</v>
      </c>
      <c r="BC89" s="41" t="s">
        <v>231</v>
      </c>
      <c r="BD89" s="41" t="s">
        <v>231</v>
      </c>
      <c r="BE89" s="41" t="s">
        <v>231</v>
      </c>
      <c r="BF89" s="41" t="s">
        <v>231</v>
      </c>
      <c r="BG89" s="41" t="s">
        <v>231</v>
      </c>
      <c r="BH89" s="41" t="s">
        <v>231</v>
      </c>
      <c r="BI89" s="41" t="s">
        <v>231</v>
      </c>
      <c r="BJ89" s="41" t="s">
        <v>231</v>
      </c>
      <c r="BK89" s="41" t="s">
        <v>231</v>
      </c>
      <c r="BL89" s="41" t="s">
        <v>231</v>
      </c>
      <c r="BM89" s="41" t="s">
        <v>231</v>
      </c>
      <c r="BN89" s="41" t="s">
        <v>231</v>
      </c>
      <c r="BO89" s="41" t="s">
        <v>231</v>
      </c>
      <c r="BP89" s="41" t="s">
        <v>231</v>
      </c>
      <c r="BQ89" s="41" t="s">
        <v>231</v>
      </c>
      <c r="BR89" s="41" t="s">
        <v>231</v>
      </c>
      <c r="BS89" s="41" t="s">
        <v>231</v>
      </c>
      <c r="BT89" s="41" t="s">
        <v>231</v>
      </c>
      <c r="BU89" s="41" t="s">
        <v>232</v>
      </c>
      <c r="BV89" s="41" t="s">
        <v>231</v>
      </c>
      <c r="BW89" s="41" t="s">
        <v>231</v>
      </c>
    </row>
    <row r="90" spans="1:75" x14ac:dyDescent="0.2">
      <c r="A90" s="73" t="s">
        <v>472</v>
      </c>
      <c r="B90" s="84" t="e">
        <f>VLOOKUP(M90,'APAC Dump'!D:D,1,0)</f>
        <v>#N/A</v>
      </c>
      <c r="C90" s="84" t="str">
        <f>VLOOKUP(M90,'EMEA Dump'!D:D,1,0)</f>
        <v>FFTCTISPA002</v>
      </c>
      <c r="D90" s="84" t="e">
        <f>VLOOKUP(M90,'NAM Dump'!E:E,1,0)</f>
        <v>#N/A</v>
      </c>
      <c r="F90" s="71" t="s">
        <v>9</v>
      </c>
      <c r="G90" s="72" t="s">
        <v>445</v>
      </c>
      <c r="H90" s="72"/>
      <c r="I90" s="72" t="s">
        <v>446</v>
      </c>
      <c r="J90" s="75" t="s">
        <v>447</v>
      </c>
      <c r="K90" s="72"/>
      <c r="L90" s="145"/>
      <c r="M90" s="73" t="s">
        <v>472</v>
      </c>
      <c r="N90" s="73"/>
      <c r="O90" s="73"/>
      <c r="P90" s="75" t="s">
        <v>442</v>
      </c>
      <c r="Q90" s="71"/>
      <c r="R90" s="71"/>
      <c r="T90" s="41" t="s">
        <v>231</v>
      </c>
      <c r="U90" s="41" t="s">
        <v>231</v>
      </c>
      <c r="V90" s="41" t="s">
        <v>231</v>
      </c>
      <c r="X90" s="41" t="s">
        <v>231</v>
      </c>
      <c r="Y90" s="41" t="s">
        <v>231</v>
      </c>
      <c r="Z90" s="41" t="s">
        <v>231</v>
      </c>
      <c r="AA90" s="41" t="s">
        <v>231</v>
      </c>
      <c r="AB90" s="41" t="s">
        <v>231</v>
      </c>
      <c r="AC90" s="41" t="s">
        <v>231</v>
      </c>
      <c r="AF90" s="41" t="s">
        <v>231</v>
      </c>
      <c r="AG90" s="41" t="s">
        <v>231</v>
      </c>
      <c r="AH90" s="41" t="s">
        <v>231</v>
      </c>
      <c r="AJ90" s="41" t="s">
        <v>232</v>
      </c>
      <c r="AK90" s="41" t="s">
        <v>232</v>
      </c>
      <c r="AL90" s="41" t="s">
        <v>232</v>
      </c>
      <c r="AM90" s="41" t="s">
        <v>232</v>
      </c>
      <c r="AN90" s="41" t="s">
        <v>232</v>
      </c>
      <c r="AO90" s="41" t="s">
        <v>232</v>
      </c>
      <c r="AR90" s="41" t="s">
        <v>231</v>
      </c>
      <c r="AS90" s="41" t="s">
        <v>231</v>
      </c>
      <c r="AT90" s="41" t="s">
        <v>231</v>
      </c>
      <c r="AU90" s="41" t="s">
        <v>231</v>
      </c>
      <c r="AV90" s="41" t="s">
        <v>231</v>
      </c>
      <c r="AW90" s="41" t="s">
        <v>231</v>
      </c>
      <c r="AX90" s="41" t="s">
        <v>231</v>
      </c>
      <c r="AY90" s="41" t="s">
        <v>231</v>
      </c>
      <c r="AZ90" s="41" t="s">
        <v>231</v>
      </c>
      <c r="BA90" s="41" t="s">
        <v>231</v>
      </c>
      <c r="BC90" s="41" t="s">
        <v>231</v>
      </c>
      <c r="BD90" s="41" t="s">
        <v>231</v>
      </c>
      <c r="BE90" s="41" t="s">
        <v>231</v>
      </c>
      <c r="BF90" s="41" t="s">
        <v>231</v>
      </c>
      <c r="BG90" s="41" t="s">
        <v>231</v>
      </c>
      <c r="BH90" s="41" t="s">
        <v>231</v>
      </c>
      <c r="BI90" s="41" t="s">
        <v>231</v>
      </c>
      <c r="BJ90" s="41" t="s">
        <v>231</v>
      </c>
      <c r="BK90" s="41" t="s">
        <v>231</v>
      </c>
      <c r="BL90" s="41" t="s">
        <v>231</v>
      </c>
      <c r="BM90" s="41" t="s">
        <v>231</v>
      </c>
      <c r="BN90" s="41" t="s">
        <v>231</v>
      </c>
      <c r="BO90" s="41" t="s">
        <v>231</v>
      </c>
      <c r="BP90" s="41" t="s">
        <v>231</v>
      </c>
      <c r="BQ90" s="41" t="s">
        <v>231</v>
      </c>
      <c r="BR90" s="41" t="s">
        <v>231</v>
      </c>
      <c r="BS90" s="41" t="s">
        <v>231</v>
      </c>
      <c r="BT90" s="41" t="s">
        <v>231</v>
      </c>
      <c r="BU90" s="41" t="s">
        <v>232</v>
      </c>
      <c r="BV90" s="41" t="s">
        <v>231</v>
      </c>
      <c r="BW90" s="41" t="s">
        <v>231</v>
      </c>
    </row>
    <row r="91" spans="1:75" x14ac:dyDescent="0.2">
      <c r="A91" s="73" t="s">
        <v>473</v>
      </c>
      <c r="B91" s="84" t="e">
        <f>VLOOKUP(M91,'APAC Dump'!D:D,1,0)</f>
        <v>#N/A</v>
      </c>
      <c r="C91" s="84" t="str">
        <f>VLOOKUP(M91,'EMEA Dump'!D:D,1,0)</f>
        <v>FFTCTISVEA001</v>
      </c>
      <c r="D91" s="84" t="e">
        <f>VLOOKUP(M91,'NAM Dump'!E:E,1,0)</f>
        <v>#N/A</v>
      </c>
      <c r="F91" s="71" t="s">
        <v>9</v>
      </c>
      <c r="G91" s="72" t="s">
        <v>445</v>
      </c>
      <c r="H91" s="72"/>
      <c r="I91" s="72" t="s">
        <v>446</v>
      </c>
      <c r="J91" s="75" t="s">
        <v>447</v>
      </c>
      <c r="K91" s="72"/>
      <c r="L91" s="145"/>
      <c r="M91" s="73" t="s">
        <v>473</v>
      </c>
      <c r="N91" s="73"/>
      <c r="O91" s="73"/>
      <c r="P91" s="75" t="s">
        <v>426</v>
      </c>
      <c r="Q91" s="71"/>
      <c r="R91" s="71"/>
      <c r="T91" s="41" t="s">
        <v>231</v>
      </c>
      <c r="U91" s="41" t="s">
        <v>231</v>
      </c>
      <c r="V91" s="41" t="s">
        <v>231</v>
      </c>
      <c r="X91" s="41" t="s">
        <v>231</v>
      </c>
      <c r="Y91" s="41" t="s">
        <v>231</v>
      </c>
      <c r="Z91" s="41" t="s">
        <v>231</v>
      </c>
      <c r="AA91" s="41" t="s">
        <v>231</v>
      </c>
      <c r="AB91" s="41" t="s">
        <v>231</v>
      </c>
      <c r="AC91" s="41" t="s">
        <v>231</v>
      </c>
      <c r="AF91" s="41" t="s">
        <v>231</v>
      </c>
      <c r="AG91" s="41" t="s">
        <v>231</v>
      </c>
      <c r="AH91" s="41" t="s">
        <v>231</v>
      </c>
      <c r="AJ91" s="41" t="s">
        <v>232</v>
      </c>
      <c r="AK91" s="41" t="s">
        <v>232</v>
      </c>
      <c r="AL91" s="41" t="s">
        <v>232</v>
      </c>
      <c r="AM91" s="41" t="s">
        <v>232</v>
      </c>
      <c r="AN91" s="41" t="s">
        <v>232</v>
      </c>
      <c r="AO91" s="41" t="s">
        <v>232</v>
      </c>
      <c r="AR91" s="41" t="s">
        <v>231</v>
      </c>
      <c r="AS91" s="41" t="s">
        <v>231</v>
      </c>
      <c r="AT91" s="41" t="s">
        <v>231</v>
      </c>
      <c r="AU91" s="41" t="s">
        <v>231</v>
      </c>
      <c r="AV91" s="41" t="s">
        <v>231</v>
      </c>
      <c r="AW91" s="41" t="s">
        <v>231</v>
      </c>
      <c r="AX91" s="41" t="s">
        <v>231</v>
      </c>
      <c r="AY91" s="41" t="s">
        <v>231</v>
      </c>
      <c r="AZ91" s="41" t="s">
        <v>231</v>
      </c>
      <c r="BA91" s="41" t="s">
        <v>231</v>
      </c>
      <c r="BC91" s="41" t="s">
        <v>231</v>
      </c>
      <c r="BD91" s="41" t="s">
        <v>231</v>
      </c>
      <c r="BE91" s="41" t="s">
        <v>231</v>
      </c>
      <c r="BF91" s="41" t="s">
        <v>231</v>
      </c>
      <c r="BG91" s="41" t="s">
        <v>231</v>
      </c>
      <c r="BH91" s="41" t="s">
        <v>231</v>
      </c>
      <c r="BI91" s="41" t="s">
        <v>231</v>
      </c>
      <c r="BJ91" s="41" t="s">
        <v>231</v>
      </c>
      <c r="BK91" s="41" t="s">
        <v>231</v>
      </c>
      <c r="BL91" s="41" t="s">
        <v>231</v>
      </c>
      <c r="BM91" s="41" t="s">
        <v>231</v>
      </c>
      <c r="BN91" s="41" t="s">
        <v>231</v>
      </c>
      <c r="BO91" s="41" t="s">
        <v>231</v>
      </c>
      <c r="BP91" s="41" t="s">
        <v>231</v>
      </c>
      <c r="BQ91" s="41" t="s">
        <v>231</v>
      </c>
      <c r="BR91" s="41" t="s">
        <v>231</v>
      </c>
      <c r="BS91" s="41" t="s">
        <v>231</v>
      </c>
      <c r="BT91" s="41" t="s">
        <v>231</v>
      </c>
      <c r="BU91" s="41" t="s">
        <v>231</v>
      </c>
      <c r="BV91" s="41" t="s">
        <v>231</v>
      </c>
      <c r="BW91" s="41" t="s">
        <v>231</v>
      </c>
    </row>
    <row r="92" spans="1:75" x14ac:dyDescent="0.2">
      <c r="A92" s="73" t="s">
        <v>474</v>
      </c>
      <c r="B92" s="84" t="e">
        <f>VLOOKUP(M92,'APAC Dump'!D:D,1,0)</f>
        <v>#N/A</v>
      </c>
      <c r="C92" s="84" t="str">
        <f>VLOOKUP(M92,'EMEA Dump'!D:D,1,0)</f>
        <v>FFTCTISVEA002</v>
      </c>
      <c r="D92" s="84" t="e">
        <f>VLOOKUP(M92,'NAM Dump'!E:E,1,0)</f>
        <v>#N/A</v>
      </c>
      <c r="F92" s="71" t="s">
        <v>9</v>
      </c>
      <c r="G92" s="72" t="s">
        <v>445</v>
      </c>
      <c r="H92" s="72"/>
      <c r="I92" s="72" t="s">
        <v>446</v>
      </c>
      <c r="J92" s="75" t="s">
        <v>447</v>
      </c>
      <c r="K92" s="72"/>
      <c r="L92" s="145"/>
      <c r="M92" s="73" t="s">
        <v>474</v>
      </c>
      <c r="N92" s="73"/>
      <c r="O92" s="73"/>
      <c r="P92" s="75" t="s">
        <v>426</v>
      </c>
      <c r="Q92" s="71"/>
      <c r="R92" s="71"/>
      <c r="T92" s="41" t="s">
        <v>231</v>
      </c>
      <c r="U92" s="41" t="s">
        <v>231</v>
      </c>
      <c r="V92" s="41" t="s">
        <v>231</v>
      </c>
      <c r="X92" s="41" t="s">
        <v>231</v>
      </c>
      <c r="Y92" s="41" t="s">
        <v>231</v>
      </c>
      <c r="Z92" s="41" t="s">
        <v>231</v>
      </c>
      <c r="AA92" s="41" t="s">
        <v>231</v>
      </c>
      <c r="AB92" s="41" t="s">
        <v>231</v>
      </c>
      <c r="AC92" s="41" t="s">
        <v>231</v>
      </c>
      <c r="AF92" s="41" t="s">
        <v>231</v>
      </c>
      <c r="AG92" s="41" t="s">
        <v>231</v>
      </c>
      <c r="AH92" s="41" t="s">
        <v>231</v>
      </c>
      <c r="AJ92" s="41" t="s">
        <v>232</v>
      </c>
      <c r="AK92" s="41" t="s">
        <v>232</v>
      </c>
      <c r="AL92" s="41" t="s">
        <v>232</v>
      </c>
      <c r="AM92" s="41" t="s">
        <v>232</v>
      </c>
      <c r="AN92" s="41" t="s">
        <v>232</v>
      </c>
      <c r="AO92" s="41" t="s">
        <v>232</v>
      </c>
      <c r="AR92" s="41" t="s">
        <v>231</v>
      </c>
      <c r="AS92" s="41" t="s">
        <v>231</v>
      </c>
      <c r="AT92" s="41" t="s">
        <v>231</v>
      </c>
      <c r="AU92" s="41" t="s">
        <v>231</v>
      </c>
      <c r="AV92" s="41" t="s">
        <v>231</v>
      </c>
      <c r="AW92" s="41" t="s">
        <v>231</v>
      </c>
      <c r="AX92" s="41" t="s">
        <v>231</v>
      </c>
      <c r="AY92" s="41" t="s">
        <v>231</v>
      </c>
      <c r="AZ92" s="41" t="s">
        <v>231</v>
      </c>
      <c r="BA92" s="41" t="s">
        <v>231</v>
      </c>
      <c r="BC92" s="41" t="s">
        <v>231</v>
      </c>
      <c r="BD92" s="41" t="s">
        <v>231</v>
      </c>
      <c r="BE92" s="41" t="s">
        <v>231</v>
      </c>
      <c r="BF92" s="41" t="s">
        <v>231</v>
      </c>
      <c r="BG92" s="41" t="s">
        <v>231</v>
      </c>
      <c r="BH92" s="41" t="s">
        <v>231</v>
      </c>
      <c r="BI92" s="41" t="s">
        <v>231</v>
      </c>
      <c r="BJ92" s="41" t="s">
        <v>231</v>
      </c>
      <c r="BK92" s="41" t="s">
        <v>231</v>
      </c>
      <c r="BL92" s="41" t="s">
        <v>231</v>
      </c>
      <c r="BM92" s="41" t="s">
        <v>231</v>
      </c>
      <c r="BN92" s="41" t="s">
        <v>231</v>
      </c>
      <c r="BO92" s="41" t="s">
        <v>231</v>
      </c>
      <c r="BP92" s="41" t="s">
        <v>231</v>
      </c>
      <c r="BQ92" s="41" t="s">
        <v>231</v>
      </c>
      <c r="BR92" s="41" t="s">
        <v>231</v>
      </c>
      <c r="BS92" s="41" t="s">
        <v>231</v>
      </c>
      <c r="BT92" s="41" t="s">
        <v>231</v>
      </c>
      <c r="BU92" s="41" t="s">
        <v>231</v>
      </c>
      <c r="BV92" s="41" t="s">
        <v>231</v>
      </c>
      <c r="BW92" s="41" t="s">
        <v>231</v>
      </c>
    </row>
    <row r="93" spans="1:75" x14ac:dyDescent="0.2">
      <c r="A93" s="73" t="s">
        <v>475</v>
      </c>
      <c r="B93" s="84" t="e">
        <f>VLOOKUP(M93,'APAC Dump'!D:D,1,0)</f>
        <v>#N/A</v>
      </c>
      <c r="C93" s="84" t="str">
        <f>VLOOKUP(M93,'EMEA Dump'!D:D,1,0)</f>
        <v>FFTCTISVEA003DR</v>
      </c>
      <c r="D93" s="84" t="e">
        <f>VLOOKUP(M93,'NAM Dump'!E:E,1,0)</f>
        <v>#N/A</v>
      </c>
      <c r="F93" s="71" t="s">
        <v>9</v>
      </c>
      <c r="G93" s="72" t="s">
        <v>445</v>
      </c>
      <c r="H93" s="72"/>
      <c r="I93" s="72" t="s">
        <v>446</v>
      </c>
      <c r="J93" s="75" t="s">
        <v>447</v>
      </c>
      <c r="K93" s="72"/>
      <c r="L93" s="145"/>
      <c r="M93" s="73" t="s">
        <v>475</v>
      </c>
      <c r="N93" s="73"/>
      <c r="O93" s="73"/>
      <c r="P93" s="75" t="s">
        <v>476</v>
      </c>
      <c r="Q93" s="71"/>
      <c r="R93" s="71"/>
      <c r="T93" s="41" t="s">
        <v>231</v>
      </c>
      <c r="U93" s="41" t="s">
        <v>231</v>
      </c>
      <c r="V93" s="41" t="s">
        <v>231</v>
      </c>
      <c r="X93" s="41" t="s">
        <v>231</v>
      </c>
      <c r="Y93" s="41" t="s">
        <v>231</v>
      </c>
      <c r="Z93" s="41" t="s">
        <v>231</v>
      </c>
      <c r="AA93" s="41" t="s">
        <v>231</v>
      </c>
      <c r="AB93" s="41" t="s">
        <v>231</v>
      </c>
      <c r="AC93" s="41" t="s">
        <v>231</v>
      </c>
      <c r="AF93" s="41" t="s">
        <v>231</v>
      </c>
      <c r="AG93" s="41" t="s">
        <v>231</v>
      </c>
      <c r="AH93" s="41" t="s">
        <v>231</v>
      </c>
      <c r="AJ93" s="41" t="s">
        <v>232</v>
      </c>
      <c r="AK93" s="41" t="s">
        <v>232</v>
      </c>
      <c r="AL93" s="41" t="s">
        <v>232</v>
      </c>
      <c r="AM93" s="41" t="s">
        <v>232</v>
      </c>
      <c r="AN93" s="41" t="s">
        <v>232</v>
      </c>
      <c r="AO93" s="41" t="s">
        <v>232</v>
      </c>
      <c r="AR93" s="41" t="s">
        <v>231</v>
      </c>
      <c r="AS93" s="41" t="s">
        <v>231</v>
      </c>
      <c r="AT93" s="41" t="s">
        <v>231</v>
      </c>
      <c r="AU93" s="41" t="s">
        <v>231</v>
      </c>
      <c r="AV93" s="41" t="s">
        <v>231</v>
      </c>
      <c r="AW93" s="41" t="s">
        <v>231</v>
      </c>
      <c r="AX93" s="41" t="s">
        <v>231</v>
      </c>
      <c r="AY93" s="41" t="s">
        <v>231</v>
      </c>
      <c r="AZ93" s="41" t="s">
        <v>231</v>
      </c>
      <c r="BA93" s="41" t="s">
        <v>231</v>
      </c>
      <c r="BC93" s="41" t="s">
        <v>231</v>
      </c>
      <c r="BD93" s="41" t="s">
        <v>231</v>
      </c>
      <c r="BE93" s="41" t="s">
        <v>231</v>
      </c>
      <c r="BF93" s="41" t="s">
        <v>231</v>
      </c>
      <c r="BG93" s="41" t="s">
        <v>231</v>
      </c>
      <c r="BH93" s="41" t="s">
        <v>231</v>
      </c>
      <c r="BI93" s="41" t="s">
        <v>231</v>
      </c>
      <c r="BJ93" s="41" t="s">
        <v>231</v>
      </c>
      <c r="BK93" s="41" t="s">
        <v>231</v>
      </c>
      <c r="BL93" s="41" t="s">
        <v>231</v>
      </c>
      <c r="BM93" s="41" t="s">
        <v>231</v>
      </c>
      <c r="BN93" s="41" t="s">
        <v>231</v>
      </c>
      <c r="BO93" s="41" t="s">
        <v>231</v>
      </c>
      <c r="BP93" s="41" t="s">
        <v>231</v>
      </c>
      <c r="BQ93" s="41" t="s">
        <v>231</v>
      </c>
      <c r="BR93" s="41" t="s">
        <v>231</v>
      </c>
      <c r="BS93" s="41" t="s">
        <v>231</v>
      </c>
      <c r="BT93" s="41" t="s">
        <v>231</v>
      </c>
      <c r="BU93" s="41" t="s">
        <v>231</v>
      </c>
      <c r="BV93" s="41" t="s">
        <v>231</v>
      </c>
      <c r="BW93" s="41" t="s">
        <v>231</v>
      </c>
    </row>
    <row r="94" spans="1:75" x14ac:dyDescent="0.2">
      <c r="A94" s="73" t="s">
        <v>477</v>
      </c>
      <c r="B94" s="84" t="e">
        <f>VLOOKUP(M94,'APAC Dump'!D:D,1,0)</f>
        <v>#N/A</v>
      </c>
      <c r="C94" s="84" t="str">
        <f>VLOOKUP(M94,'EMEA Dump'!D:D,1,0)</f>
        <v>FFTCTISVEA004</v>
      </c>
      <c r="D94" s="84" t="e">
        <f>VLOOKUP(M94,'NAM Dump'!E:E,1,0)</f>
        <v>#N/A</v>
      </c>
      <c r="F94" s="71" t="s">
        <v>9</v>
      </c>
      <c r="G94" s="72" t="s">
        <v>445</v>
      </c>
      <c r="H94" s="72"/>
      <c r="I94" s="72" t="s">
        <v>446</v>
      </c>
      <c r="J94" s="75" t="s">
        <v>447</v>
      </c>
      <c r="K94" s="72"/>
      <c r="L94" s="145"/>
      <c r="M94" s="73" t="s">
        <v>477</v>
      </c>
      <c r="N94" s="73"/>
      <c r="O94" s="73"/>
      <c r="P94" s="75" t="s">
        <v>426</v>
      </c>
      <c r="Q94" s="71"/>
      <c r="R94" s="71"/>
      <c r="T94" s="41" t="s">
        <v>231</v>
      </c>
      <c r="U94" s="41" t="s">
        <v>231</v>
      </c>
      <c r="V94" s="41" t="s">
        <v>231</v>
      </c>
      <c r="X94" s="41" t="s">
        <v>231</v>
      </c>
      <c r="Y94" s="41" t="s">
        <v>231</v>
      </c>
      <c r="Z94" s="41" t="s">
        <v>231</v>
      </c>
      <c r="AA94" s="41" t="s">
        <v>231</v>
      </c>
      <c r="AB94" s="41" t="s">
        <v>231</v>
      </c>
      <c r="AC94" s="41" t="s">
        <v>231</v>
      </c>
      <c r="AF94" s="41" t="s">
        <v>231</v>
      </c>
      <c r="AG94" s="41" t="s">
        <v>231</v>
      </c>
      <c r="AH94" s="41" t="s">
        <v>231</v>
      </c>
      <c r="AJ94" s="41" t="s">
        <v>232</v>
      </c>
      <c r="AK94" s="41" t="s">
        <v>232</v>
      </c>
      <c r="AL94" s="41" t="s">
        <v>232</v>
      </c>
      <c r="AM94" s="41" t="s">
        <v>232</v>
      </c>
      <c r="AN94" s="41" t="s">
        <v>232</v>
      </c>
      <c r="AO94" s="41" t="s">
        <v>232</v>
      </c>
      <c r="AR94" s="41" t="s">
        <v>231</v>
      </c>
      <c r="AS94" s="41" t="s">
        <v>231</v>
      </c>
      <c r="AT94" s="41" t="s">
        <v>231</v>
      </c>
      <c r="AU94" s="41" t="s">
        <v>231</v>
      </c>
      <c r="AV94" s="41" t="s">
        <v>231</v>
      </c>
      <c r="AW94" s="41" t="s">
        <v>231</v>
      </c>
      <c r="AX94" s="41" t="s">
        <v>231</v>
      </c>
      <c r="AY94" s="41" t="s">
        <v>231</v>
      </c>
      <c r="AZ94" s="41" t="s">
        <v>231</v>
      </c>
      <c r="BA94" s="41" t="s">
        <v>231</v>
      </c>
      <c r="BC94" s="41" t="s">
        <v>231</v>
      </c>
      <c r="BD94" s="41" t="s">
        <v>231</v>
      </c>
      <c r="BE94" s="41" t="s">
        <v>231</v>
      </c>
      <c r="BF94" s="41" t="s">
        <v>231</v>
      </c>
      <c r="BG94" s="41" t="s">
        <v>231</v>
      </c>
      <c r="BH94" s="41" t="s">
        <v>231</v>
      </c>
      <c r="BI94" s="41" t="s">
        <v>231</v>
      </c>
      <c r="BJ94" s="41" t="s">
        <v>231</v>
      </c>
      <c r="BK94" s="41" t="s">
        <v>231</v>
      </c>
      <c r="BL94" s="41" t="s">
        <v>231</v>
      </c>
      <c r="BM94" s="41" t="s">
        <v>231</v>
      </c>
      <c r="BN94" s="41" t="s">
        <v>231</v>
      </c>
      <c r="BO94" s="41" t="s">
        <v>231</v>
      </c>
      <c r="BP94" s="41" t="s">
        <v>231</v>
      </c>
      <c r="BQ94" s="41" t="s">
        <v>231</v>
      </c>
      <c r="BR94" s="41" t="s">
        <v>231</v>
      </c>
      <c r="BS94" s="41" t="s">
        <v>231</v>
      </c>
      <c r="BT94" s="41" t="s">
        <v>231</v>
      </c>
      <c r="BU94" s="41" t="s">
        <v>231</v>
      </c>
      <c r="BV94" s="41" t="s">
        <v>231</v>
      </c>
      <c r="BW94" s="41" t="s">
        <v>231</v>
      </c>
    </row>
    <row r="95" spans="1:75" x14ac:dyDescent="0.2">
      <c r="A95" s="73" t="s">
        <v>478</v>
      </c>
      <c r="B95" s="84" t="e">
        <f>VLOOKUP(M95,'APAC Dump'!D:D,1,0)</f>
        <v>#N/A</v>
      </c>
      <c r="C95" s="84" t="str">
        <f>VLOOKUP(M95,'EMEA Dump'!D:D,1,0)</f>
        <v>FFTCTISVEA005</v>
      </c>
      <c r="D95" s="84" t="e">
        <f>VLOOKUP(M95,'NAM Dump'!E:E,1,0)</f>
        <v>#N/A</v>
      </c>
      <c r="F95" s="71" t="s">
        <v>9</v>
      </c>
      <c r="G95" s="72" t="s">
        <v>445</v>
      </c>
      <c r="H95" s="72"/>
      <c r="I95" s="72" t="s">
        <v>446</v>
      </c>
      <c r="J95" s="75" t="s">
        <v>447</v>
      </c>
      <c r="K95" s="72"/>
      <c r="L95" s="145"/>
      <c r="M95" s="73" t="s">
        <v>478</v>
      </c>
      <c r="N95" s="73"/>
      <c r="O95" s="73"/>
      <c r="P95" s="75" t="s">
        <v>426</v>
      </c>
      <c r="Q95" s="71"/>
      <c r="R95" s="71"/>
      <c r="T95" s="41" t="s">
        <v>231</v>
      </c>
      <c r="U95" s="41" t="s">
        <v>231</v>
      </c>
      <c r="V95" s="41" t="s">
        <v>231</v>
      </c>
      <c r="X95" s="41" t="s">
        <v>231</v>
      </c>
      <c r="Y95" s="41" t="s">
        <v>231</v>
      </c>
      <c r="Z95" s="41" t="s">
        <v>231</v>
      </c>
      <c r="AA95" s="41" t="s">
        <v>231</v>
      </c>
      <c r="AB95" s="41" t="s">
        <v>231</v>
      </c>
      <c r="AC95" s="41" t="s">
        <v>231</v>
      </c>
      <c r="AF95" s="41" t="s">
        <v>231</v>
      </c>
      <c r="AG95" s="41" t="s">
        <v>231</v>
      </c>
      <c r="AH95" s="41" t="s">
        <v>231</v>
      </c>
      <c r="AJ95" s="41" t="s">
        <v>232</v>
      </c>
      <c r="AK95" s="41" t="s">
        <v>232</v>
      </c>
      <c r="AL95" s="41" t="s">
        <v>232</v>
      </c>
      <c r="AM95" s="41" t="s">
        <v>232</v>
      </c>
      <c r="AN95" s="41" t="s">
        <v>232</v>
      </c>
      <c r="AO95" s="41" t="s">
        <v>232</v>
      </c>
      <c r="AR95" s="41" t="s">
        <v>231</v>
      </c>
      <c r="AS95" s="41" t="s">
        <v>231</v>
      </c>
      <c r="AT95" s="41" t="s">
        <v>231</v>
      </c>
      <c r="AU95" s="41" t="s">
        <v>231</v>
      </c>
      <c r="AV95" s="41" t="s">
        <v>231</v>
      </c>
      <c r="AW95" s="41" t="s">
        <v>231</v>
      </c>
      <c r="AX95" s="41" t="s">
        <v>231</v>
      </c>
      <c r="AY95" s="41" t="s">
        <v>231</v>
      </c>
      <c r="AZ95" s="41" t="s">
        <v>231</v>
      </c>
      <c r="BA95" s="41" t="s">
        <v>231</v>
      </c>
      <c r="BC95" s="41" t="s">
        <v>231</v>
      </c>
      <c r="BD95" s="41" t="s">
        <v>231</v>
      </c>
      <c r="BE95" s="41" t="s">
        <v>231</v>
      </c>
      <c r="BF95" s="41" t="s">
        <v>231</v>
      </c>
      <c r="BG95" s="41" t="s">
        <v>231</v>
      </c>
      <c r="BH95" s="41" t="s">
        <v>231</v>
      </c>
      <c r="BI95" s="41" t="s">
        <v>231</v>
      </c>
      <c r="BJ95" s="41" t="s">
        <v>231</v>
      </c>
      <c r="BK95" s="41" t="s">
        <v>231</v>
      </c>
      <c r="BL95" s="41" t="s">
        <v>231</v>
      </c>
      <c r="BM95" s="41" t="s">
        <v>231</v>
      </c>
      <c r="BN95" s="41" t="s">
        <v>231</v>
      </c>
      <c r="BO95" s="41" t="s">
        <v>231</v>
      </c>
      <c r="BP95" s="41" t="s">
        <v>231</v>
      </c>
      <c r="BQ95" s="41" t="s">
        <v>231</v>
      </c>
      <c r="BR95" s="41" t="s">
        <v>231</v>
      </c>
      <c r="BS95" s="41" t="s">
        <v>231</v>
      </c>
      <c r="BT95" s="41" t="s">
        <v>231</v>
      </c>
      <c r="BU95" s="41" t="s">
        <v>231</v>
      </c>
      <c r="BV95" s="41" t="s">
        <v>231</v>
      </c>
      <c r="BW95" s="41" t="s">
        <v>231</v>
      </c>
    </row>
    <row r="96" spans="1:75" x14ac:dyDescent="0.2">
      <c r="A96" s="73" t="s">
        <v>479</v>
      </c>
      <c r="B96" s="84" t="e">
        <f>VLOOKUP(M96,'APAC Dump'!D:D,1,0)</f>
        <v>#N/A</v>
      </c>
      <c r="C96" s="84" t="str">
        <f>VLOOKUP(M96,'EMEA Dump'!D:D,1,0)</f>
        <v>FFTCTISVEA006</v>
      </c>
      <c r="D96" s="84" t="e">
        <f>VLOOKUP(M96,'NAM Dump'!E:E,1,0)</f>
        <v>#N/A</v>
      </c>
      <c r="F96" s="71" t="s">
        <v>9</v>
      </c>
      <c r="G96" s="72" t="s">
        <v>445</v>
      </c>
      <c r="H96" s="72"/>
      <c r="I96" s="72" t="s">
        <v>446</v>
      </c>
      <c r="J96" s="75" t="s">
        <v>447</v>
      </c>
      <c r="K96" s="72"/>
      <c r="L96" s="145"/>
      <c r="M96" s="73" t="s">
        <v>479</v>
      </c>
      <c r="N96" s="73"/>
      <c r="O96" s="73"/>
      <c r="P96" s="75" t="s">
        <v>426</v>
      </c>
      <c r="Q96" s="71"/>
      <c r="R96" s="71"/>
      <c r="T96" s="41" t="s">
        <v>231</v>
      </c>
      <c r="U96" s="41" t="s">
        <v>231</v>
      </c>
      <c r="V96" s="41" t="s">
        <v>231</v>
      </c>
      <c r="X96" s="41" t="s">
        <v>231</v>
      </c>
      <c r="Y96" s="41" t="s">
        <v>231</v>
      </c>
      <c r="Z96" s="41" t="s">
        <v>231</v>
      </c>
      <c r="AA96" s="41" t="s">
        <v>231</v>
      </c>
      <c r="AB96" s="41" t="s">
        <v>231</v>
      </c>
      <c r="AC96" s="41" t="s">
        <v>231</v>
      </c>
      <c r="AF96" s="41" t="s">
        <v>231</v>
      </c>
      <c r="AG96" s="41" t="s">
        <v>231</v>
      </c>
      <c r="AH96" s="41" t="s">
        <v>231</v>
      </c>
      <c r="AJ96" s="41" t="s">
        <v>232</v>
      </c>
      <c r="AK96" s="41" t="s">
        <v>232</v>
      </c>
      <c r="AL96" s="41" t="s">
        <v>232</v>
      </c>
      <c r="AM96" s="41" t="s">
        <v>232</v>
      </c>
      <c r="AN96" s="41" t="s">
        <v>232</v>
      </c>
      <c r="AO96" s="41" t="s">
        <v>232</v>
      </c>
      <c r="AR96" s="41" t="s">
        <v>231</v>
      </c>
      <c r="AS96" s="41" t="s">
        <v>231</v>
      </c>
      <c r="AT96" s="41" t="s">
        <v>231</v>
      </c>
      <c r="AU96" s="41" t="s">
        <v>231</v>
      </c>
      <c r="AV96" s="41" t="s">
        <v>231</v>
      </c>
      <c r="AW96" s="41" t="s">
        <v>231</v>
      </c>
      <c r="AX96" s="41" t="s">
        <v>231</v>
      </c>
      <c r="AY96" s="41" t="s">
        <v>231</v>
      </c>
      <c r="AZ96" s="41" t="s">
        <v>231</v>
      </c>
      <c r="BA96" s="41" t="s">
        <v>231</v>
      </c>
      <c r="BC96" s="41" t="s">
        <v>231</v>
      </c>
      <c r="BD96" s="41" t="s">
        <v>231</v>
      </c>
      <c r="BE96" s="41" t="s">
        <v>231</v>
      </c>
      <c r="BF96" s="41" t="s">
        <v>231</v>
      </c>
      <c r="BG96" s="41" t="s">
        <v>231</v>
      </c>
      <c r="BH96" s="41" t="s">
        <v>231</v>
      </c>
      <c r="BI96" s="41" t="s">
        <v>231</v>
      </c>
      <c r="BJ96" s="41" t="s">
        <v>231</v>
      </c>
      <c r="BK96" s="41" t="s">
        <v>231</v>
      </c>
      <c r="BL96" s="41" t="s">
        <v>231</v>
      </c>
      <c r="BM96" s="41" t="s">
        <v>231</v>
      </c>
      <c r="BN96" s="41" t="s">
        <v>231</v>
      </c>
      <c r="BO96" s="41" t="s">
        <v>231</v>
      </c>
      <c r="BP96" s="41" t="s">
        <v>231</v>
      </c>
      <c r="BQ96" s="41" t="s">
        <v>231</v>
      </c>
      <c r="BR96" s="41" t="s">
        <v>231</v>
      </c>
      <c r="BS96" s="41" t="s">
        <v>231</v>
      </c>
      <c r="BT96" s="41" t="s">
        <v>231</v>
      </c>
      <c r="BU96" s="41" t="s">
        <v>231</v>
      </c>
      <c r="BV96" s="41" t="s">
        <v>231</v>
      </c>
      <c r="BW96" s="41" t="s">
        <v>231</v>
      </c>
    </row>
    <row r="97" spans="1:75" x14ac:dyDescent="0.2">
      <c r="A97" s="72" t="s">
        <v>482</v>
      </c>
      <c r="B97" s="84" t="e">
        <f>VLOOKUP(M97,'APAC Dump'!D:D,1,0)</f>
        <v>#N/A</v>
      </c>
      <c r="C97" s="84" t="str">
        <f>VLOOKUP(M97,'EMEA Dump'!D:D,1,0)</f>
        <v>welsan-mgt1</v>
      </c>
      <c r="D97" s="84" t="e">
        <f>VLOOKUP(M97,'NAM Dump'!E:E,1,0)</f>
        <v>#N/A</v>
      </c>
      <c r="F97" s="71" t="s">
        <v>9</v>
      </c>
      <c r="G97" s="72" t="s">
        <v>445</v>
      </c>
      <c r="H97" s="72"/>
      <c r="I97" s="72" t="s">
        <v>480</v>
      </c>
      <c r="J97" s="72" t="s">
        <v>480</v>
      </c>
      <c r="K97" s="72" t="s">
        <v>481</v>
      </c>
      <c r="L97" s="145"/>
      <c r="M97" s="72" t="s">
        <v>482</v>
      </c>
      <c r="N97" s="72" t="s">
        <v>483</v>
      </c>
      <c r="O97" s="72" t="s">
        <v>484</v>
      </c>
      <c r="P97" s="74" t="s">
        <v>485</v>
      </c>
      <c r="Q97" s="71"/>
      <c r="R97" s="71" t="s">
        <v>397</v>
      </c>
      <c r="T97" s="41" t="s">
        <v>231</v>
      </c>
      <c r="U97" s="41" t="s">
        <v>231</v>
      </c>
      <c r="V97" s="41" t="s">
        <v>231</v>
      </c>
      <c r="X97" s="41" t="s">
        <v>231</v>
      </c>
      <c r="Y97" s="41" t="s">
        <v>231</v>
      </c>
      <c r="Z97" s="41" t="s">
        <v>231</v>
      </c>
      <c r="AA97" s="41" t="s">
        <v>231</v>
      </c>
      <c r="AB97" s="41" t="s">
        <v>231</v>
      </c>
      <c r="AC97" s="41" t="s">
        <v>231</v>
      </c>
      <c r="AF97" s="41" t="s">
        <v>231</v>
      </c>
      <c r="AG97" s="41" t="s">
        <v>231</v>
      </c>
      <c r="AH97" s="41" t="s">
        <v>231</v>
      </c>
      <c r="AJ97" s="41" t="s">
        <v>232</v>
      </c>
      <c r="AK97" s="41" t="s">
        <v>232</v>
      </c>
      <c r="AL97" s="41" t="s">
        <v>232</v>
      </c>
      <c r="AM97" s="41" t="s">
        <v>232</v>
      </c>
      <c r="AN97" s="41" t="s">
        <v>232</v>
      </c>
      <c r="AO97" s="41" t="s">
        <v>232</v>
      </c>
      <c r="AR97" s="41" t="s">
        <v>231</v>
      </c>
      <c r="AS97" s="41" t="s">
        <v>231</v>
      </c>
      <c r="AT97" s="41" t="s">
        <v>231</v>
      </c>
      <c r="AU97" s="41" t="s">
        <v>231</v>
      </c>
      <c r="AV97" s="41" t="s">
        <v>231</v>
      </c>
      <c r="AW97" s="41" t="s">
        <v>231</v>
      </c>
      <c r="AX97" s="41" t="s">
        <v>231</v>
      </c>
      <c r="AY97" s="41" t="s">
        <v>231</v>
      </c>
      <c r="AZ97" s="41" t="s">
        <v>231</v>
      </c>
      <c r="BA97" s="41" t="s">
        <v>231</v>
      </c>
      <c r="BC97" s="41" t="s">
        <v>231</v>
      </c>
      <c r="BD97" s="41" t="s">
        <v>231</v>
      </c>
      <c r="BE97" s="41" t="s">
        <v>231</v>
      </c>
      <c r="BF97" s="41" t="s">
        <v>231</v>
      </c>
      <c r="BG97" s="41" t="s">
        <v>231</v>
      </c>
      <c r="BH97" s="41" t="s">
        <v>231</v>
      </c>
      <c r="BI97" s="41" t="s">
        <v>231</v>
      </c>
      <c r="BJ97" s="41" t="s">
        <v>231</v>
      </c>
      <c r="BK97" s="41" t="s">
        <v>231</v>
      </c>
      <c r="BL97" s="41" t="s">
        <v>231</v>
      </c>
      <c r="BM97" s="41" t="s">
        <v>231</v>
      </c>
      <c r="BN97" s="41" t="s">
        <v>231</v>
      </c>
      <c r="BO97" s="41" t="s">
        <v>231</v>
      </c>
      <c r="BP97" s="41" t="s">
        <v>231</v>
      </c>
      <c r="BQ97" s="41" t="s">
        <v>231</v>
      </c>
      <c r="BR97" s="41" t="s">
        <v>231</v>
      </c>
      <c r="BS97" s="41" t="s">
        <v>231</v>
      </c>
      <c r="BT97" s="41" t="s">
        <v>231</v>
      </c>
      <c r="BU97" s="41" t="s">
        <v>231</v>
      </c>
      <c r="BV97" s="41" t="s">
        <v>231</v>
      </c>
      <c r="BW97" s="41" t="s">
        <v>231</v>
      </c>
    </row>
    <row r="98" spans="1:75" x14ac:dyDescent="0.2">
      <c r="A98" s="72" t="s">
        <v>486</v>
      </c>
      <c r="B98" s="84" t="e">
        <f>VLOOKUP(M98,'APAC Dump'!D:D,1,0)</f>
        <v>#N/A</v>
      </c>
      <c r="C98" s="84" t="str">
        <f>VLOOKUP(M98,'EMEA Dump'!D:D,1,0)</f>
        <v>welsan-mgt2</v>
      </c>
      <c r="D98" s="84" t="e">
        <f>VLOOKUP(M98,'NAM Dump'!E:E,1,0)</f>
        <v>#N/A</v>
      </c>
      <c r="F98" s="71" t="s">
        <v>9</v>
      </c>
      <c r="G98" s="72" t="s">
        <v>445</v>
      </c>
      <c r="H98" s="72"/>
      <c r="I98" s="72" t="s">
        <v>480</v>
      </c>
      <c r="J98" s="72" t="s">
        <v>480</v>
      </c>
      <c r="K98" s="72" t="s">
        <v>481</v>
      </c>
      <c r="L98" s="145"/>
      <c r="M98" s="72" t="s">
        <v>486</v>
      </c>
      <c r="N98" s="72" t="s">
        <v>487</v>
      </c>
      <c r="O98" s="72" t="s">
        <v>484</v>
      </c>
      <c r="P98" s="74" t="s">
        <v>485</v>
      </c>
      <c r="Q98" s="71"/>
      <c r="R98" s="71" t="s">
        <v>397</v>
      </c>
      <c r="T98" s="41" t="s">
        <v>231</v>
      </c>
      <c r="U98" s="41" t="s">
        <v>231</v>
      </c>
      <c r="V98" s="41" t="s">
        <v>231</v>
      </c>
      <c r="X98" s="41" t="s">
        <v>231</v>
      </c>
      <c r="Y98" s="41" t="s">
        <v>231</v>
      </c>
      <c r="Z98" s="41" t="s">
        <v>231</v>
      </c>
      <c r="AA98" s="41" t="s">
        <v>231</v>
      </c>
      <c r="AB98" s="41" t="s">
        <v>231</v>
      </c>
      <c r="AC98" s="41" t="s">
        <v>231</v>
      </c>
      <c r="AF98" s="41" t="s">
        <v>231</v>
      </c>
      <c r="AG98" s="41" t="s">
        <v>231</v>
      </c>
      <c r="AH98" s="41" t="s">
        <v>231</v>
      </c>
      <c r="AJ98" s="41" t="s">
        <v>232</v>
      </c>
      <c r="AK98" s="41" t="s">
        <v>232</v>
      </c>
      <c r="AL98" s="41" t="s">
        <v>232</v>
      </c>
      <c r="AM98" s="41" t="s">
        <v>232</v>
      </c>
      <c r="AN98" s="41" t="s">
        <v>232</v>
      </c>
      <c r="AO98" s="41" t="s">
        <v>232</v>
      </c>
      <c r="AR98" s="41" t="s">
        <v>231</v>
      </c>
      <c r="AS98" s="41" t="s">
        <v>231</v>
      </c>
      <c r="AT98" s="41" t="s">
        <v>231</v>
      </c>
      <c r="AU98" s="41" t="s">
        <v>231</v>
      </c>
      <c r="AV98" s="41" t="s">
        <v>231</v>
      </c>
      <c r="AW98" s="41" t="s">
        <v>231</v>
      </c>
      <c r="AX98" s="41" t="s">
        <v>231</v>
      </c>
      <c r="AY98" s="41" t="s">
        <v>231</v>
      </c>
      <c r="AZ98" s="41" t="s">
        <v>231</v>
      </c>
      <c r="BA98" s="41" t="s">
        <v>231</v>
      </c>
      <c r="BC98" s="41" t="s">
        <v>231</v>
      </c>
      <c r="BD98" s="41" t="s">
        <v>231</v>
      </c>
      <c r="BE98" s="41" t="s">
        <v>231</v>
      </c>
      <c r="BF98" s="41" t="s">
        <v>231</v>
      </c>
      <c r="BG98" s="41" t="s">
        <v>231</v>
      </c>
      <c r="BH98" s="41" t="s">
        <v>231</v>
      </c>
      <c r="BI98" s="41" t="s">
        <v>231</v>
      </c>
      <c r="BJ98" s="41" t="s">
        <v>231</v>
      </c>
      <c r="BK98" s="41" t="s">
        <v>231</v>
      </c>
      <c r="BL98" s="41" t="s">
        <v>231</v>
      </c>
      <c r="BM98" s="41" t="s">
        <v>231</v>
      </c>
      <c r="BN98" s="41" t="s">
        <v>231</v>
      </c>
      <c r="BO98" s="41" t="s">
        <v>231</v>
      </c>
      <c r="BP98" s="41" t="s">
        <v>231</v>
      </c>
      <c r="BQ98" s="41" t="s">
        <v>231</v>
      </c>
      <c r="BR98" s="41" t="s">
        <v>231</v>
      </c>
      <c r="BS98" s="41" t="s">
        <v>231</v>
      </c>
      <c r="BT98" s="41" t="s">
        <v>231</v>
      </c>
      <c r="BU98" s="41" t="s">
        <v>231</v>
      </c>
      <c r="BV98" s="41" t="s">
        <v>231</v>
      </c>
      <c r="BW98" s="41" t="s">
        <v>231</v>
      </c>
    </row>
    <row r="99" spans="1:75" x14ac:dyDescent="0.2">
      <c r="A99" s="80" t="s">
        <v>491</v>
      </c>
      <c r="B99" s="84" t="e">
        <f>VLOOKUP(M99,'APAC Dump'!D:D,1,0)</f>
        <v>#N/A</v>
      </c>
      <c r="C99" s="84" t="str">
        <f>VLOOKUP(M99,'EMEA Dump'!D:D,1,0)</f>
        <v>zhctipgs05</v>
      </c>
      <c r="D99" s="84" t="e">
        <f>VLOOKUP(M99,'NAM Dump'!E:E,1,0)</f>
        <v>#N/A</v>
      </c>
      <c r="F99" s="71" t="s">
        <v>9</v>
      </c>
      <c r="G99" s="79" t="s">
        <v>488</v>
      </c>
      <c r="H99" s="79"/>
      <c r="I99" s="79" t="s">
        <v>489</v>
      </c>
      <c r="J99" s="79" t="s">
        <v>489</v>
      </c>
      <c r="K99" s="79" t="s">
        <v>490</v>
      </c>
      <c r="L99" s="147"/>
      <c r="M99" s="80" t="s">
        <v>491</v>
      </c>
      <c r="N99" s="80"/>
      <c r="O99" s="72" t="s">
        <v>395</v>
      </c>
      <c r="P99" s="74" t="s">
        <v>485</v>
      </c>
      <c r="Q99" s="71"/>
      <c r="R99" s="71" t="s">
        <v>397</v>
      </c>
      <c r="T99" s="41" t="s">
        <v>231</v>
      </c>
      <c r="U99" s="41" t="s">
        <v>231</v>
      </c>
      <c r="V99" s="41" t="s">
        <v>231</v>
      </c>
      <c r="X99" s="41" t="s">
        <v>231</v>
      </c>
      <c r="Y99" s="41" t="s">
        <v>231</v>
      </c>
      <c r="Z99" s="41" t="s">
        <v>231</v>
      </c>
      <c r="AA99" s="41" t="s">
        <v>231</v>
      </c>
      <c r="AB99" s="41" t="s">
        <v>231</v>
      </c>
      <c r="AC99" s="41" t="s">
        <v>231</v>
      </c>
      <c r="AF99" s="41" t="s">
        <v>231</v>
      </c>
      <c r="AG99" s="41" t="s">
        <v>231</v>
      </c>
      <c r="AH99" s="41" t="s">
        <v>231</v>
      </c>
      <c r="AJ99" s="41" t="s">
        <v>232</v>
      </c>
      <c r="AK99" s="41" t="s">
        <v>232</v>
      </c>
      <c r="AL99" s="41" t="s">
        <v>232</v>
      </c>
      <c r="AM99" s="41" t="s">
        <v>232</v>
      </c>
      <c r="AN99" s="41" t="s">
        <v>232</v>
      </c>
      <c r="AO99" s="41" t="s">
        <v>232</v>
      </c>
      <c r="AR99" s="41" t="s">
        <v>231</v>
      </c>
      <c r="AS99" s="41" t="s">
        <v>231</v>
      </c>
      <c r="AT99" s="41" t="s">
        <v>231</v>
      </c>
      <c r="AU99" s="41" t="s">
        <v>231</v>
      </c>
      <c r="AV99" s="41" t="s">
        <v>231</v>
      </c>
      <c r="AW99" s="41" t="s">
        <v>231</v>
      </c>
      <c r="AX99" s="41" t="s">
        <v>231</v>
      </c>
      <c r="AY99" s="41" t="s">
        <v>231</v>
      </c>
      <c r="AZ99" s="41" t="s">
        <v>231</v>
      </c>
      <c r="BA99" s="41" t="s">
        <v>231</v>
      </c>
      <c r="BC99" s="41" t="s">
        <v>231</v>
      </c>
      <c r="BD99" s="41" t="s">
        <v>231</v>
      </c>
      <c r="BE99" s="41" t="s">
        <v>231</v>
      </c>
      <c r="BF99" s="41" t="s">
        <v>231</v>
      </c>
      <c r="BG99" s="41" t="s">
        <v>231</v>
      </c>
      <c r="BH99" s="41" t="s">
        <v>231</v>
      </c>
      <c r="BI99" s="41" t="s">
        <v>231</v>
      </c>
      <c r="BJ99" s="41" t="s">
        <v>231</v>
      </c>
      <c r="BK99" s="41" t="s">
        <v>231</v>
      </c>
      <c r="BL99" s="41" t="s">
        <v>231</v>
      </c>
      <c r="BM99" s="41" t="s">
        <v>231</v>
      </c>
      <c r="BN99" s="41" t="s">
        <v>231</v>
      </c>
      <c r="BO99" s="41" t="s">
        <v>231</v>
      </c>
      <c r="BP99" s="41" t="s">
        <v>231</v>
      </c>
      <c r="BQ99" s="41" t="s">
        <v>231</v>
      </c>
      <c r="BR99" s="41" t="s">
        <v>231</v>
      </c>
      <c r="BS99" s="41" t="s">
        <v>231</v>
      </c>
      <c r="BT99" s="41" t="s">
        <v>231</v>
      </c>
      <c r="BU99" s="41" t="s">
        <v>231</v>
      </c>
      <c r="BV99" s="41" t="s">
        <v>231</v>
      </c>
      <c r="BW99" s="41" t="s">
        <v>231</v>
      </c>
    </row>
    <row r="100" spans="1:75" x14ac:dyDescent="0.2">
      <c r="A100" s="80" t="s">
        <v>492</v>
      </c>
      <c r="B100" s="84" t="e">
        <f>VLOOKUP(M100,'APAC Dump'!D:D,1,0)</f>
        <v>#N/A</v>
      </c>
      <c r="C100" s="84" t="str">
        <f>VLOOKUP(M100,'EMEA Dump'!D:D,1,0)</f>
        <v>zhctipgs06</v>
      </c>
      <c r="D100" s="84" t="e">
        <f>VLOOKUP(M100,'NAM Dump'!E:E,1,0)</f>
        <v>#N/A</v>
      </c>
      <c r="F100" s="71" t="s">
        <v>9</v>
      </c>
      <c r="G100" s="79" t="s">
        <v>488</v>
      </c>
      <c r="H100" s="79"/>
      <c r="I100" s="79" t="s">
        <v>489</v>
      </c>
      <c r="J100" s="79" t="s">
        <v>489</v>
      </c>
      <c r="K100" s="79" t="s">
        <v>490</v>
      </c>
      <c r="L100" s="147"/>
      <c r="M100" s="80" t="s">
        <v>492</v>
      </c>
      <c r="N100" s="80"/>
      <c r="O100" s="72" t="s">
        <v>395</v>
      </c>
      <c r="P100" s="74" t="s">
        <v>485</v>
      </c>
      <c r="Q100" s="71"/>
      <c r="R100" s="71" t="s">
        <v>397</v>
      </c>
      <c r="T100" s="41" t="s">
        <v>231</v>
      </c>
      <c r="U100" s="41" t="s">
        <v>231</v>
      </c>
      <c r="V100" s="41" t="s">
        <v>231</v>
      </c>
      <c r="X100" s="41" t="s">
        <v>231</v>
      </c>
      <c r="Y100" s="41" t="s">
        <v>231</v>
      </c>
      <c r="Z100" s="41" t="s">
        <v>231</v>
      </c>
      <c r="AA100" s="41" t="s">
        <v>231</v>
      </c>
      <c r="AB100" s="41" t="s">
        <v>231</v>
      </c>
      <c r="AC100" s="41" t="s">
        <v>231</v>
      </c>
      <c r="AF100" s="41" t="s">
        <v>231</v>
      </c>
      <c r="AG100" s="41" t="s">
        <v>231</v>
      </c>
      <c r="AH100" s="41" t="s">
        <v>231</v>
      </c>
      <c r="AJ100" s="41" t="s">
        <v>232</v>
      </c>
      <c r="AK100" s="41" t="s">
        <v>232</v>
      </c>
      <c r="AL100" s="41" t="s">
        <v>232</v>
      </c>
      <c r="AM100" s="41" t="s">
        <v>232</v>
      </c>
      <c r="AN100" s="41" t="s">
        <v>232</v>
      </c>
      <c r="AO100" s="41" t="s">
        <v>232</v>
      </c>
      <c r="AR100" s="41" t="s">
        <v>231</v>
      </c>
      <c r="AS100" s="41" t="s">
        <v>231</v>
      </c>
      <c r="AT100" s="41" t="s">
        <v>231</v>
      </c>
      <c r="AU100" s="41" t="s">
        <v>231</v>
      </c>
      <c r="AV100" s="41" t="s">
        <v>231</v>
      </c>
      <c r="AW100" s="41" t="s">
        <v>231</v>
      </c>
      <c r="AX100" s="41" t="s">
        <v>231</v>
      </c>
      <c r="AY100" s="41" t="s">
        <v>231</v>
      </c>
      <c r="AZ100" s="41" t="s">
        <v>231</v>
      </c>
      <c r="BA100" s="41" t="s">
        <v>231</v>
      </c>
      <c r="BC100" s="41" t="s">
        <v>231</v>
      </c>
      <c r="BD100" s="41" t="s">
        <v>231</v>
      </c>
      <c r="BE100" s="41" t="s">
        <v>231</v>
      </c>
      <c r="BF100" s="41" t="s">
        <v>231</v>
      </c>
      <c r="BG100" s="41" t="s">
        <v>231</v>
      </c>
      <c r="BH100" s="41" t="s">
        <v>231</v>
      </c>
      <c r="BI100" s="41" t="s">
        <v>231</v>
      </c>
      <c r="BJ100" s="41" t="s">
        <v>231</v>
      </c>
      <c r="BK100" s="41" t="s">
        <v>231</v>
      </c>
      <c r="BL100" s="41" t="s">
        <v>231</v>
      </c>
      <c r="BM100" s="41" t="s">
        <v>231</v>
      </c>
      <c r="BN100" s="41" t="s">
        <v>231</v>
      </c>
      <c r="BO100" s="41" t="s">
        <v>231</v>
      </c>
      <c r="BP100" s="41" t="s">
        <v>231</v>
      </c>
      <c r="BQ100" s="41" t="s">
        <v>231</v>
      </c>
      <c r="BR100" s="41" t="s">
        <v>231</v>
      </c>
      <c r="BS100" s="41" t="s">
        <v>231</v>
      </c>
      <c r="BT100" s="41" t="s">
        <v>231</v>
      </c>
      <c r="BU100" s="41" t="s">
        <v>231</v>
      </c>
      <c r="BV100" s="41" t="s">
        <v>231</v>
      </c>
      <c r="BW100" s="41" t="s">
        <v>231</v>
      </c>
    </row>
    <row r="101" spans="1:75" x14ac:dyDescent="0.2">
      <c r="A101" s="80" t="s">
        <v>495</v>
      </c>
      <c r="B101" s="84" t="e">
        <f>VLOOKUP(M101,'APAC Dump'!D:D,1,0)</f>
        <v>#N/A</v>
      </c>
      <c r="C101" s="84" t="str">
        <f>VLOOKUP(M101,'EMEA Dump'!D:D,1,0)</f>
        <v>zhcticgs05</v>
      </c>
      <c r="D101" s="84" t="e">
        <f>VLOOKUP(M101,'NAM Dump'!E:E,1,0)</f>
        <v>#N/A</v>
      </c>
      <c r="F101" s="71" t="s">
        <v>9</v>
      </c>
      <c r="G101" s="79" t="s">
        <v>488</v>
      </c>
      <c r="H101" s="79"/>
      <c r="I101" s="79" t="s">
        <v>493</v>
      </c>
      <c r="J101" s="79" t="s">
        <v>493</v>
      </c>
      <c r="K101" s="79" t="s">
        <v>494</v>
      </c>
      <c r="L101" s="147"/>
      <c r="M101" s="80" t="s">
        <v>495</v>
      </c>
      <c r="N101" s="80"/>
      <c r="O101" s="72" t="s">
        <v>395</v>
      </c>
      <c r="P101" s="74" t="s">
        <v>485</v>
      </c>
      <c r="Q101" s="71"/>
      <c r="R101" s="71" t="s">
        <v>397</v>
      </c>
      <c r="T101" s="41" t="s">
        <v>231</v>
      </c>
      <c r="U101" s="41" t="s">
        <v>231</v>
      </c>
      <c r="V101" s="41" t="s">
        <v>231</v>
      </c>
      <c r="X101" s="41" t="s">
        <v>231</v>
      </c>
      <c r="Y101" s="41" t="s">
        <v>231</v>
      </c>
      <c r="Z101" s="41" t="s">
        <v>231</v>
      </c>
      <c r="AA101" s="41" t="s">
        <v>231</v>
      </c>
      <c r="AB101" s="41" t="s">
        <v>231</v>
      </c>
      <c r="AC101" s="41" t="s">
        <v>231</v>
      </c>
      <c r="AF101" s="41" t="s">
        <v>231</v>
      </c>
      <c r="AG101" s="41" t="s">
        <v>231</v>
      </c>
      <c r="AH101" s="41" t="s">
        <v>231</v>
      </c>
      <c r="AJ101" s="41" t="s">
        <v>232</v>
      </c>
      <c r="AK101" s="41" t="s">
        <v>232</v>
      </c>
      <c r="AL101" s="41" t="s">
        <v>232</v>
      </c>
      <c r="AM101" s="41" t="s">
        <v>232</v>
      </c>
      <c r="AN101" s="41" t="s">
        <v>232</v>
      </c>
      <c r="AO101" s="41" t="s">
        <v>232</v>
      </c>
      <c r="AR101" s="41" t="s">
        <v>231</v>
      </c>
      <c r="AS101" s="41" t="s">
        <v>231</v>
      </c>
      <c r="AT101" s="41" t="s">
        <v>231</v>
      </c>
      <c r="AU101" s="41" t="s">
        <v>231</v>
      </c>
      <c r="AV101" s="41" t="s">
        <v>231</v>
      </c>
      <c r="AW101" s="41" t="s">
        <v>231</v>
      </c>
      <c r="AX101" s="41" t="s">
        <v>231</v>
      </c>
      <c r="AY101" s="41" t="s">
        <v>231</v>
      </c>
      <c r="AZ101" s="41" t="s">
        <v>231</v>
      </c>
      <c r="BA101" s="41" t="s">
        <v>231</v>
      </c>
      <c r="BC101" s="41" t="s">
        <v>231</v>
      </c>
      <c r="BD101" s="41" t="s">
        <v>231</v>
      </c>
      <c r="BE101" s="41" t="s">
        <v>231</v>
      </c>
      <c r="BF101" s="41" t="s">
        <v>231</v>
      </c>
      <c r="BG101" s="41" t="s">
        <v>231</v>
      </c>
      <c r="BH101" s="41" t="s">
        <v>231</v>
      </c>
      <c r="BI101" s="41" t="s">
        <v>231</v>
      </c>
      <c r="BJ101" s="41" t="s">
        <v>231</v>
      </c>
      <c r="BK101" s="41" t="s">
        <v>231</v>
      </c>
      <c r="BL101" s="41" t="s">
        <v>231</v>
      </c>
      <c r="BM101" s="41" t="s">
        <v>231</v>
      </c>
      <c r="BN101" s="41" t="s">
        <v>231</v>
      </c>
      <c r="BO101" s="41" t="s">
        <v>231</v>
      </c>
      <c r="BP101" s="41" t="s">
        <v>231</v>
      </c>
      <c r="BQ101" s="41" t="s">
        <v>231</v>
      </c>
      <c r="BR101" s="41" t="s">
        <v>231</v>
      </c>
      <c r="BS101" s="41" t="s">
        <v>231</v>
      </c>
      <c r="BT101" s="41" t="s">
        <v>231</v>
      </c>
      <c r="BU101" s="41" t="s">
        <v>231</v>
      </c>
      <c r="BV101" s="41" t="s">
        <v>231</v>
      </c>
      <c r="BW101" s="41" t="s">
        <v>231</v>
      </c>
    </row>
    <row r="102" spans="1:75" x14ac:dyDescent="0.2">
      <c r="A102" s="80" t="s">
        <v>497</v>
      </c>
      <c r="B102" s="84" t="e">
        <f>VLOOKUP(M102,'APAC Dump'!D:D,1,0)</f>
        <v>#N/A</v>
      </c>
      <c r="C102" s="84" t="str">
        <f>VLOOKUP(M102,'EMEA Dump'!D:D,1,0)</f>
        <v>zhcticgs06</v>
      </c>
      <c r="D102" s="84" t="e">
        <f>VLOOKUP(M102,'NAM Dump'!E:E,1,0)</f>
        <v>#N/A</v>
      </c>
      <c r="F102" s="71" t="s">
        <v>9</v>
      </c>
      <c r="G102" s="79" t="s">
        <v>488</v>
      </c>
      <c r="H102" s="79"/>
      <c r="I102" s="79" t="s">
        <v>493</v>
      </c>
      <c r="J102" s="79" t="s">
        <v>493</v>
      </c>
      <c r="K102" s="79" t="s">
        <v>496</v>
      </c>
      <c r="L102" s="147"/>
      <c r="M102" s="80" t="s">
        <v>497</v>
      </c>
      <c r="N102" s="80"/>
      <c r="O102" s="72" t="s">
        <v>395</v>
      </c>
      <c r="P102" s="74" t="s">
        <v>485</v>
      </c>
      <c r="Q102" s="71"/>
      <c r="R102" s="71" t="s">
        <v>397</v>
      </c>
      <c r="T102" s="41" t="s">
        <v>231</v>
      </c>
      <c r="U102" s="41" t="s">
        <v>231</v>
      </c>
      <c r="V102" s="41" t="s">
        <v>231</v>
      </c>
      <c r="X102" s="41" t="s">
        <v>231</v>
      </c>
      <c r="Y102" s="41" t="s">
        <v>231</v>
      </c>
      <c r="Z102" s="41" t="s">
        <v>231</v>
      </c>
      <c r="AA102" s="41" t="s">
        <v>231</v>
      </c>
      <c r="AB102" s="41" t="s">
        <v>231</v>
      </c>
      <c r="AC102" s="41" t="s">
        <v>231</v>
      </c>
      <c r="AF102" s="41" t="s">
        <v>231</v>
      </c>
      <c r="AG102" s="41" t="s">
        <v>231</v>
      </c>
      <c r="AH102" s="41" t="s">
        <v>231</v>
      </c>
      <c r="AJ102" s="41" t="s">
        <v>232</v>
      </c>
      <c r="AK102" s="41" t="s">
        <v>232</v>
      </c>
      <c r="AL102" s="41" t="s">
        <v>232</v>
      </c>
      <c r="AM102" s="41" t="s">
        <v>232</v>
      </c>
      <c r="AN102" s="41" t="s">
        <v>232</v>
      </c>
      <c r="AO102" s="41" t="s">
        <v>232</v>
      </c>
      <c r="AR102" s="41" t="s">
        <v>231</v>
      </c>
      <c r="AS102" s="41" t="s">
        <v>231</v>
      </c>
      <c r="AT102" s="41" t="s">
        <v>231</v>
      </c>
      <c r="AU102" s="41" t="s">
        <v>231</v>
      </c>
      <c r="AV102" s="41" t="s">
        <v>231</v>
      </c>
      <c r="AW102" s="41" t="s">
        <v>231</v>
      </c>
      <c r="AX102" s="41" t="s">
        <v>231</v>
      </c>
      <c r="AY102" s="41" t="s">
        <v>231</v>
      </c>
      <c r="AZ102" s="41" t="s">
        <v>231</v>
      </c>
      <c r="BA102" s="41" t="s">
        <v>231</v>
      </c>
      <c r="BC102" s="41" t="s">
        <v>231</v>
      </c>
      <c r="BD102" s="41" t="s">
        <v>231</v>
      </c>
      <c r="BE102" s="41" t="s">
        <v>231</v>
      </c>
      <c r="BF102" s="41" t="s">
        <v>231</v>
      </c>
      <c r="BG102" s="41" t="s">
        <v>231</v>
      </c>
      <c r="BH102" s="41" t="s">
        <v>231</v>
      </c>
      <c r="BI102" s="41" t="s">
        <v>231</v>
      </c>
      <c r="BJ102" s="41" t="s">
        <v>231</v>
      </c>
      <c r="BK102" s="41" t="s">
        <v>231</v>
      </c>
      <c r="BL102" s="41" t="s">
        <v>231</v>
      </c>
      <c r="BM102" s="41" t="s">
        <v>231</v>
      </c>
      <c r="BN102" s="41" t="s">
        <v>231</v>
      </c>
      <c r="BO102" s="41" t="s">
        <v>231</v>
      </c>
      <c r="BP102" s="41" t="s">
        <v>231</v>
      </c>
      <c r="BQ102" s="41" t="s">
        <v>231</v>
      </c>
      <c r="BR102" s="41" t="s">
        <v>231</v>
      </c>
      <c r="BS102" s="41" t="s">
        <v>231</v>
      </c>
      <c r="BT102" s="41" t="s">
        <v>231</v>
      </c>
      <c r="BU102" s="41" t="s">
        <v>231</v>
      </c>
      <c r="BV102" s="41" t="s">
        <v>231</v>
      </c>
      <c r="BW102" s="41" t="s">
        <v>231</v>
      </c>
    </row>
    <row r="103" spans="1:75" x14ac:dyDescent="0.2">
      <c r="A103" s="81" t="s">
        <v>511</v>
      </c>
      <c r="B103" s="84" t="e">
        <f>VLOOKUP(M103,'APAC Dump'!D:D,1,0)</f>
        <v>#N/A</v>
      </c>
      <c r="C103" s="84" t="e">
        <f>VLOOKUP(M103,'EMEA Dump'!D:D,1,0)</f>
        <v>#N/A</v>
      </c>
      <c r="D103" s="84" t="str">
        <f>VLOOKUP(M103,'NAM Dump'!E:E,1,0)</f>
        <v>lacpcws01</v>
      </c>
      <c r="F103" s="81" t="s">
        <v>509</v>
      </c>
      <c r="G103" s="81" t="s">
        <v>178</v>
      </c>
      <c r="H103" s="81"/>
      <c r="I103" s="81" t="s">
        <v>510</v>
      </c>
      <c r="J103" s="81"/>
      <c r="K103" s="81"/>
      <c r="L103" s="148"/>
      <c r="M103" s="81" t="s">
        <v>511</v>
      </c>
      <c r="N103" s="81" t="s">
        <v>512</v>
      </c>
      <c r="O103" s="81"/>
      <c r="P103" s="82" t="s">
        <v>513</v>
      </c>
      <c r="Q103" s="81"/>
      <c r="R103" s="81"/>
      <c r="T103" s="41" t="s">
        <v>231</v>
      </c>
      <c r="U103" s="41" t="s">
        <v>231</v>
      </c>
      <c r="V103" s="41" t="s">
        <v>231</v>
      </c>
      <c r="X103" s="41" t="s">
        <v>231</v>
      </c>
      <c r="Y103" s="41" t="s">
        <v>231</v>
      </c>
      <c r="Z103" s="41" t="s">
        <v>231</v>
      </c>
      <c r="AA103" s="41" t="s">
        <v>232</v>
      </c>
      <c r="AB103" s="41" t="s">
        <v>232</v>
      </c>
      <c r="AC103" s="41" t="s">
        <v>232</v>
      </c>
      <c r="AF103" s="41" t="s">
        <v>231</v>
      </c>
      <c r="AG103" s="41" t="s">
        <v>231</v>
      </c>
      <c r="AH103" s="41" t="s">
        <v>231</v>
      </c>
      <c r="AJ103" s="41" t="s">
        <v>231</v>
      </c>
      <c r="AK103" s="41" t="s">
        <v>231</v>
      </c>
      <c r="AL103" s="41" t="s">
        <v>231</v>
      </c>
      <c r="AM103" s="41" t="s">
        <v>231</v>
      </c>
      <c r="AN103" s="41" t="s">
        <v>231</v>
      </c>
      <c r="AO103" s="41" t="s">
        <v>231</v>
      </c>
      <c r="AR103" s="41" t="s">
        <v>231</v>
      </c>
      <c r="AS103" s="41" t="s">
        <v>231</v>
      </c>
      <c r="AT103" s="41" t="s">
        <v>231</v>
      </c>
      <c r="AU103" s="41" t="s">
        <v>231</v>
      </c>
      <c r="AV103" s="41" t="s">
        <v>231</v>
      </c>
      <c r="AW103" s="41" t="s">
        <v>231</v>
      </c>
      <c r="AX103" s="41" t="s">
        <v>231</v>
      </c>
      <c r="AY103" s="41" t="s">
        <v>231</v>
      </c>
      <c r="AZ103" s="41" t="s">
        <v>231</v>
      </c>
      <c r="BA103" s="41" t="s">
        <v>231</v>
      </c>
      <c r="BC103" s="41" t="s">
        <v>232</v>
      </c>
      <c r="BD103" s="41" t="s">
        <v>232</v>
      </c>
      <c r="BE103" s="41" t="s">
        <v>232</v>
      </c>
      <c r="BF103" s="41" t="s">
        <v>232</v>
      </c>
      <c r="BG103" s="41" t="s">
        <v>232</v>
      </c>
      <c r="BH103" s="41" t="s">
        <v>232</v>
      </c>
      <c r="BI103" s="41" t="s">
        <v>232</v>
      </c>
      <c r="BJ103" s="41" t="s">
        <v>232</v>
      </c>
      <c r="BK103" s="41" t="s">
        <v>232</v>
      </c>
      <c r="BL103" s="41" t="s">
        <v>232</v>
      </c>
      <c r="BM103" s="41" t="s">
        <v>232</v>
      </c>
      <c r="BN103" s="41" t="s">
        <v>232</v>
      </c>
      <c r="BO103" s="41" t="s">
        <v>232</v>
      </c>
      <c r="BP103" s="41" t="s">
        <v>232</v>
      </c>
      <c r="BQ103" s="41" t="s">
        <v>232</v>
      </c>
      <c r="BR103" s="41" t="s">
        <v>232</v>
      </c>
      <c r="BS103" s="41" t="s">
        <v>232</v>
      </c>
      <c r="BT103" s="41" t="s">
        <v>232</v>
      </c>
      <c r="BU103" s="41" t="s">
        <v>232</v>
      </c>
      <c r="BV103" s="41" t="s">
        <v>232</v>
      </c>
      <c r="BW103" s="41" t="s">
        <v>232</v>
      </c>
    </row>
    <row r="104" spans="1:75" x14ac:dyDescent="0.2">
      <c r="A104" s="81" t="s">
        <v>514</v>
      </c>
      <c r="B104" s="84" t="e">
        <f>VLOOKUP(M104,'APAC Dump'!D:D,1,0)</f>
        <v>#N/A</v>
      </c>
      <c r="C104" s="84" t="e">
        <f>VLOOKUP(M104,'EMEA Dump'!D:D,1,0)</f>
        <v>#N/A</v>
      </c>
      <c r="D104" s="84" t="str">
        <f>VLOOKUP(M104,'NAM Dump'!E:E,1,0)</f>
        <v>lacpcws02</v>
      </c>
      <c r="F104" s="81" t="s">
        <v>509</v>
      </c>
      <c r="G104" s="81" t="s">
        <v>178</v>
      </c>
      <c r="H104" s="81"/>
      <c r="I104" s="81" t="s">
        <v>510</v>
      </c>
      <c r="J104" s="81"/>
      <c r="K104" s="81"/>
      <c r="L104" s="148"/>
      <c r="M104" s="81" t="s">
        <v>514</v>
      </c>
      <c r="N104" s="81" t="s">
        <v>515</v>
      </c>
      <c r="O104" s="81"/>
      <c r="P104" s="82" t="s">
        <v>513</v>
      </c>
      <c r="Q104" s="81"/>
      <c r="R104" s="81"/>
      <c r="T104" s="41" t="s">
        <v>231</v>
      </c>
      <c r="U104" s="41" t="s">
        <v>231</v>
      </c>
      <c r="V104" s="41" t="s">
        <v>231</v>
      </c>
      <c r="X104" s="41" t="s">
        <v>231</v>
      </c>
      <c r="Y104" s="41" t="s">
        <v>231</v>
      </c>
      <c r="Z104" s="41" t="s">
        <v>231</v>
      </c>
      <c r="AA104" s="41" t="s">
        <v>232</v>
      </c>
      <c r="AB104" s="41" t="s">
        <v>232</v>
      </c>
      <c r="AC104" s="41" t="s">
        <v>232</v>
      </c>
      <c r="AF104" s="41" t="s">
        <v>231</v>
      </c>
      <c r="AG104" s="41" t="s">
        <v>231</v>
      </c>
      <c r="AH104" s="41" t="s">
        <v>231</v>
      </c>
      <c r="AJ104" s="41" t="s">
        <v>231</v>
      </c>
      <c r="AK104" s="41" t="s">
        <v>231</v>
      </c>
      <c r="AL104" s="41" t="s">
        <v>231</v>
      </c>
      <c r="AM104" s="41" t="s">
        <v>231</v>
      </c>
      <c r="AN104" s="41" t="s">
        <v>231</v>
      </c>
      <c r="AO104" s="41" t="s">
        <v>231</v>
      </c>
      <c r="AR104" s="41" t="s">
        <v>231</v>
      </c>
      <c r="AS104" s="41" t="s">
        <v>231</v>
      </c>
      <c r="AT104" s="41" t="s">
        <v>231</v>
      </c>
      <c r="AU104" s="41" t="s">
        <v>231</v>
      </c>
      <c r="AV104" s="41" t="s">
        <v>231</v>
      </c>
      <c r="AW104" s="41" t="s">
        <v>231</v>
      </c>
      <c r="AX104" s="41" t="s">
        <v>231</v>
      </c>
      <c r="AY104" s="41" t="s">
        <v>231</v>
      </c>
      <c r="AZ104" s="41" t="s">
        <v>231</v>
      </c>
      <c r="BA104" s="41" t="s">
        <v>231</v>
      </c>
      <c r="BC104" s="41" t="s">
        <v>232</v>
      </c>
      <c r="BD104" s="41" t="s">
        <v>232</v>
      </c>
      <c r="BE104" s="41" t="s">
        <v>232</v>
      </c>
      <c r="BF104" s="41" t="s">
        <v>232</v>
      </c>
      <c r="BG104" s="41" t="s">
        <v>232</v>
      </c>
      <c r="BH104" s="41" t="s">
        <v>232</v>
      </c>
      <c r="BI104" s="41" t="s">
        <v>232</v>
      </c>
      <c r="BJ104" s="41" t="s">
        <v>232</v>
      </c>
      <c r="BK104" s="41" t="s">
        <v>232</v>
      </c>
      <c r="BL104" s="41" t="s">
        <v>232</v>
      </c>
      <c r="BM104" s="41" t="s">
        <v>232</v>
      </c>
      <c r="BN104" s="41" t="s">
        <v>232</v>
      </c>
      <c r="BO104" s="41" t="s">
        <v>232</v>
      </c>
      <c r="BP104" s="41" t="s">
        <v>232</v>
      </c>
      <c r="BQ104" s="41" t="s">
        <v>232</v>
      </c>
      <c r="BR104" s="41" t="s">
        <v>232</v>
      </c>
      <c r="BS104" s="41" t="s">
        <v>232</v>
      </c>
      <c r="BT104" s="41" t="s">
        <v>232</v>
      </c>
      <c r="BU104" s="41" t="s">
        <v>232</v>
      </c>
      <c r="BV104" s="41" t="s">
        <v>232</v>
      </c>
      <c r="BW104" s="41" t="s">
        <v>232</v>
      </c>
    </row>
    <row r="105" spans="1:75" x14ac:dyDescent="0.2">
      <c r="A105" s="82" t="s">
        <v>516</v>
      </c>
      <c r="B105" s="84" t="e">
        <f>VLOOKUP(M105,'APAC Dump'!D:D,1,0)</f>
        <v>#N/A</v>
      </c>
      <c r="C105" s="84" t="e">
        <f>VLOOKUP(M105,'EMEA Dump'!D:D,1,0)</f>
        <v>#N/A</v>
      </c>
      <c r="D105" s="84" t="str">
        <f>VLOOKUP(M105,'NAM Dump'!E:E,1,0)</f>
        <v>lacpemc01</v>
      </c>
      <c r="F105" s="81" t="s">
        <v>509</v>
      </c>
      <c r="G105" s="81" t="s">
        <v>178</v>
      </c>
      <c r="H105" s="81"/>
      <c r="I105" s="82" t="s">
        <v>510</v>
      </c>
      <c r="J105" s="81"/>
      <c r="K105" s="81"/>
      <c r="L105" s="148"/>
      <c r="M105" s="82" t="s">
        <v>516</v>
      </c>
      <c r="N105" s="82" t="s">
        <v>517</v>
      </c>
      <c r="O105" s="82"/>
      <c r="P105" s="82" t="s">
        <v>518</v>
      </c>
      <c r="Q105" s="81"/>
      <c r="R105" s="81"/>
      <c r="T105" s="41" t="s">
        <v>231</v>
      </c>
      <c r="U105" s="41" t="s">
        <v>231</v>
      </c>
      <c r="V105" s="41" t="s">
        <v>231</v>
      </c>
      <c r="X105" s="41" t="s">
        <v>231</v>
      </c>
      <c r="Y105" s="41" t="s">
        <v>231</v>
      </c>
      <c r="Z105" s="41" t="s">
        <v>231</v>
      </c>
      <c r="AA105" s="41" t="s">
        <v>231</v>
      </c>
      <c r="AB105" s="41" t="s">
        <v>231</v>
      </c>
      <c r="AC105" s="41" t="s">
        <v>231</v>
      </c>
      <c r="AF105" s="41" t="s">
        <v>231</v>
      </c>
      <c r="AG105" s="41" t="s">
        <v>231</v>
      </c>
      <c r="AH105" s="41" t="s">
        <v>231</v>
      </c>
      <c r="AJ105" s="41" t="s">
        <v>231</v>
      </c>
      <c r="AK105" s="41" t="s">
        <v>231</v>
      </c>
      <c r="AL105" s="41" t="s">
        <v>231</v>
      </c>
      <c r="AM105" s="41" t="s">
        <v>231</v>
      </c>
      <c r="AN105" s="41" t="s">
        <v>231</v>
      </c>
      <c r="AO105" s="41" t="s">
        <v>231</v>
      </c>
      <c r="AR105" s="41" t="s">
        <v>231</v>
      </c>
      <c r="AS105" s="41" t="s">
        <v>231</v>
      </c>
      <c r="AT105" s="41" t="s">
        <v>231</v>
      </c>
      <c r="AU105" s="41" t="s">
        <v>231</v>
      </c>
      <c r="AV105" s="41" t="s">
        <v>231</v>
      </c>
      <c r="AW105" s="41" t="s">
        <v>231</v>
      </c>
      <c r="AX105" s="41" t="s">
        <v>231</v>
      </c>
      <c r="AY105" s="41" t="s">
        <v>231</v>
      </c>
      <c r="AZ105" s="41" t="s">
        <v>231</v>
      </c>
      <c r="BA105" s="41" t="s">
        <v>231</v>
      </c>
      <c r="BC105" s="41" t="s">
        <v>232</v>
      </c>
      <c r="BD105" s="41" t="s">
        <v>232</v>
      </c>
      <c r="BE105" s="41" t="s">
        <v>232</v>
      </c>
      <c r="BF105" s="41" t="s">
        <v>232</v>
      </c>
      <c r="BG105" s="41" t="s">
        <v>232</v>
      </c>
      <c r="BH105" s="41" t="s">
        <v>232</v>
      </c>
      <c r="BI105" s="41" t="s">
        <v>232</v>
      </c>
      <c r="BJ105" s="41" t="s">
        <v>232</v>
      </c>
      <c r="BK105" s="41" t="s">
        <v>232</v>
      </c>
      <c r="BL105" s="41" t="s">
        <v>232</v>
      </c>
      <c r="BM105" s="41" t="s">
        <v>232</v>
      </c>
      <c r="BN105" s="41" t="s">
        <v>232</v>
      </c>
      <c r="BO105" s="41" t="s">
        <v>232</v>
      </c>
      <c r="BP105" s="41" t="s">
        <v>232</v>
      </c>
      <c r="BQ105" s="41" t="s">
        <v>232</v>
      </c>
      <c r="BR105" s="41" t="s">
        <v>232</v>
      </c>
      <c r="BS105" s="41" t="s">
        <v>232</v>
      </c>
      <c r="BT105" s="41" t="s">
        <v>232</v>
      </c>
      <c r="BU105" s="41" t="s">
        <v>232</v>
      </c>
      <c r="BV105" s="41" t="s">
        <v>232</v>
      </c>
      <c r="BW105" s="41" t="s">
        <v>232</v>
      </c>
    </row>
    <row r="106" spans="1:75" x14ac:dyDescent="0.2">
      <c r="A106" s="81" t="s">
        <v>520</v>
      </c>
      <c r="B106" s="84" t="e">
        <f>VLOOKUP(M106,'APAC Dump'!D:D,1,0)</f>
        <v>#N/A</v>
      </c>
      <c r="C106" s="84" t="e">
        <f>VLOOKUP(M106,'EMEA Dump'!D:D,1,0)</f>
        <v>#N/A</v>
      </c>
      <c r="D106" s="84" t="str">
        <f>VLOOKUP(M106,'NAM Dump'!E:E,1,0)</f>
        <v>lacqcws02</v>
      </c>
      <c r="F106" s="81" t="s">
        <v>509</v>
      </c>
      <c r="G106" s="81" t="s">
        <v>178</v>
      </c>
      <c r="H106" s="81"/>
      <c r="I106" s="81" t="s">
        <v>519</v>
      </c>
      <c r="J106" s="81"/>
      <c r="K106" s="81"/>
      <c r="L106" s="148"/>
      <c r="M106" s="81" t="s">
        <v>520</v>
      </c>
      <c r="N106" s="81"/>
      <c r="O106" s="81"/>
      <c r="P106" s="82" t="s">
        <v>513</v>
      </c>
      <c r="Q106" s="81"/>
      <c r="R106" s="81"/>
      <c r="T106" s="41" t="s">
        <v>231</v>
      </c>
      <c r="U106" s="41" t="s">
        <v>231</v>
      </c>
      <c r="V106" s="41" t="s">
        <v>231</v>
      </c>
      <c r="X106" s="41" t="s">
        <v>231</v>
      </c>
      <c r="Y106" s="41" t="s">
        <v>231</v>
      </c>
      <c r="Z106" s="41" t="s">
        <v>231</v>
      </c>
      <c r="AA106" s="41" t="s">
        <v>232</v>
      </c>
      <c r="AB106" s="41" t="s">
        <v>232</v>
      </c>
      <c r="AC106" s="41" t="s">
        <v>232</v>
      </c>
      <c r="AF106" s="41" t="s">
        <v>231</v>
      </c>
      <c r="AG106" s="41" t="s">
        <v>231</v>
      </c>
      <c r="AH106" s="41" t="s">
        <v>231</v>
      </c>
      <c r="AJ106" s="41" t="s">
        <v>231</v>
      </c>
      <c r="AK106" s="41" t="s">
        <v>231</v>
      </c>
      <c r="AL106" s="41" t="s">
        <v>231</v>
      </c>
      <c r="AM106" s="41" t="s">
        <v>231</v>
      </c>
      <c r="AN106" s="41" t="s">
        <v>231</v>
      </c>
      <c r="AO106" s="41" t="s">
        <v>231</v>
      </c>
      <c r="AR106" s="41" t="s">
        <v>231</v>
      </c>
      <c r="AS106" s="41" t="s">
        <v>231</v>
      </c>
      <c r="AT106" s="41" t="s">
        <v>231</v>
      </c>
      <c r="AU106" s="41" t="s">
        <v>231</v>
      </c>
      <c r="AV106" s="41" t="s">
        <v>231</v>
      </c>
      <c r="AW106" s="41" t="s">
        <v>231</v>
      </c>
      <c r="AX106" s="41" t="s">
        <v>231</v>
      </c>
      <c r="AY106" s="41" t="s">
        <v>231</v>
      </c>
      <c r="AZ106" s="41" t="s">
        <v>231</v>
      </c>
      <c r="BA106" s="41" t="s">
        <v>231</v>
      </c>
      <c r="BC106" s="41" t="s">
        <v>232</v>
      </c>
      <c r="BD106" s="41" t="s">
        <v>232</v>
      </c>
      <c r="BE106" s="41" t="s">
        <v>232</v>
      </c>
      <c r="BF106" s="41" t="s">
        <v>232</v>
      </c>
      <c r="BG106" s="41" t="s">
        <v>232</v>
      </c>
      <c r="BH106" s="41" t="s">
        <v>232</v>
      </c>
      <c r="BI106" s="41" t="s">
        <v>232</v>
      </c>
      <c r="BJ106" s="41" t="s">
        <v>232</v>
      </c>
      <c r="BK106" s="41" t="s">
        <v>232</v>
      </c>
      <c r="BL106" s="41" t="s">
        <v>232</v>
      </c>
      <c r="BM106" s="41" t="s">
        <v>232</v>
      </c>
      <c r="BN106" s="41" t="s">
        <v>232</v>
      </c>
      <c r="BO106" s="41" t="s">
        <v>232</v>
      </c>
      <c r="BP106" s="41" t="s">
        <v>232</v>
      </c>
      <c r="BQ106" s="41" t="s">
        <v>232</v>
      </c>
      <c r="BR106" s="41" t="s">
        <v>232</v>
      </c>
      <c r="BS106" s="41" t="s">
        <v>232</v>
      </c>
      <c r="BT106" s="41" t="s">
        <v>232</v>
      </c>
      <c r="BU106" s="41" t="s">
        <v>232</v>
      </c>
      <c r="BV106" s="41" t="s">
        <v>232</v>
      </c>
      <c r="BW106" s="41" t="s">
        <v>232</v>
      </c>
    </row>
    <row r="107" spans="1:75" x14ac:dyDescent="0.2">
      <c r="A107" s="81" t="s">
        <v>521</v>
      </c>
      <c r="B107" s="84" t="e">
        <f>VLOOKUP(M107,'APAC Dump'!D:D,1,0)</f>
        <v>#N/A</v>
      </c>
      <c r="C107" s="84" t="e">
        <f>VLOOKUP(M107,'EMEA Dump'!D:D,1,0)</f>
        <v>#N/A</v>
      </c>
      <c r="D107" s="84" t="str">
        <f>VLOOKUP(M107,'NAM Dump'!E:E,1,0)</f>
        <v>namgciscoa04</v>
      </c>
      <c r="F107" s="81" t="s">
        <v>509</v>
      </c>
      <c r="G107" s="81" t="s">
        <v>178</v>
      </c>
      <c r="H107" s="81"/>
      <c r="I107" s="81" t="s">
        <v>519</v>
      </c>
      <c r="J107" s="81"/>
      <c r="K107" s="81"/>
      <c r="L107" s="148"/>
      <c r="M107" s="81" t="s">
        <v>521</v>
      </c>
      <c r="N107" s="81"/>
      <c r="O107" s="81"/>
      <c r="P107" s="82" t="s">
        <v>522</v>
      </c>
      <c r="Q107" s="81"/>
      <c r="R107" s="81"/>
      <c r="T107" s="41" t="s">
        <v>231</v>
      </c>
      <c r="U107" s="41" t="s">
        <v>231</v>
      </c>
      <c r="V107" s="41" t="s">
        <v>231</v>
      </c>
      <c r="X107" s="41" t="s">
        <v>231</v>
      </c>
      <c r="Y107" s="41" t="s">
        <v>231</v>
      </c>
      <c r="Z107" s="41" t="s">
        <v>231</v>
      </c>
      <c r="AA107" s="41" t="s">
        <v>231</v>
      </c>
      <c r="AB107" s="41" t="s">
        <v>231</v>
      </c>
      <c r="AC107" s="41" t="s">
        <v>232</v>
      </c>
      <c r="AF107" s="41" t="s">
        <v>231</v>
      </c>
      <c r="AG107" s="41" t="s">
        <v>231</v>
      </c>
      <c r="AH107" s="41" t="s">
        <v>231</v>
      </c>
      <c r="AJ107" s="41" t="s">
        <v>231</v>
      </c>
      <c r="AK107" s="41" t="s">
        <v>231</v>
      </c>
      <c r="AL107" s="41" t="s">
        <v>231</v>
      </c>
      <c r="AM107" s="41" t="s">
        <v>231</v>
      </c>
      <c r="AN107" s="41" t="s">
        <v>231</v>
      </c>
      <c r="AO107" s="41" t="s">
        <v>231</v>
      </c>
      <c r="AR107" s="41" t="s">
        <v>231</v>
      </c>
      <c r="AS107" s="41" t="s">
        <v>231</v>
      </c>
      <c r="AT107" s="41" t="s">
        <v>231</v>
      </c>
      <c r="AU107" s="41" t="s">
        <v>231</v>
      </c>
      <c r="AV107" s="41" t="s">
        <v>231</v>
      </c>
      <c r="AW107" s="41" t="s">
        <v>231</v>
      </c>
      <c r="AX107" s="41" t="s">
        <v>231</v>
      </c>
      <c r="AY107" s="41" t="s">
        <v>231</v>
      </c>
      <c r="AZ107" s="41" t="s">
        <v>231</v>
      </c>
      <c r="BA107" s="41" t="s">
        <v>231</v>
      </c>
      <c r="BC107" s="41" t="s">
        <v>232</v>
      </c>
      <c r="BD107" s="41" t="s">
        <v>232</v>
      </c>
      <c r="BE107" s="41" t="s">
        <v>232</v>
      </c>
      <c r="BF107" s="41" t="s">
        <v>232</v>
      </c>
      <c r="BG107" s="41" t="s">
        <v>232</v>
      </c>
      <c r="BH107" s="41" t="s">
        <v>232</v>
      </c>
      <c r="BI107" s="41" t="s">
        <v>232</v>
      </c>
      <c r="BJ107" s="41" t="s">
        <v>232</v>
      </c>
      <c r="BK107" s="41" t="s">
        <v>232</v>
      </c>
      <c r="BL107" s="41" t="s">
        <v>232</v>
      </c>
      <c r="BM107" s="41" t="s">
        <v>232</v>
      </c>
      <c r="BN107" s="41" t="s">
        <v>232</v>
      </c>
      <c r="BO107" s="41" t="s">
        <v>232</v>
      </c>
      <c r="BP107" s="41" t="s">
        <v>232</v>
      </c>
      <c r="BQ107" s="41" t="s">
        <v>232</v>
      </c>
      <c r="BR107" s="41" t="s">
        <v>232</v>
      </c>
      <c r="BS107" s="41" t="s">
        <v>232</v>
      </c>
      <c r="BT107" s="41" t="s">
        <v>232</v>
      </c>
      <c r="BU107" s="41" t="s">
        <v>232</v>
      </c>
      <c r="BV107" s="41" t="s">
        <v>232</v>
      </c>
      <c r="BW107" s="41" t="s">
        <v>232</v>
      </c>
    </row>
    <row r="108" spans="1:75" x14ac:dyDescent="0.2">
      <c r="A108" s="81" t="s">
        <v>523</v>
      </c>
      <c r="B108" s="84" t="e">
        <f>VLOOKUP(M108,'APAC Dump'!D:D,1,0)</f>
        <v>#N/A</v>
      </c>
      <c r="C108" s="84" t="e">
        <f>VLOOKUP(M108,'EMEA Dump'!D:D,1,0)</f>
        <v>#N/A</v>
      </c>
      <c r="D108" s="84" t="str">
        <f>VLOOKUP(M108,'NAM Dump'!E:E,1,0)</f>
        <v>namgciscob04</v>
      </c>
      <c r="F108" s="81" t="s">
        <v>509</v>
      </c>
      <c r="G108" s="81" t="s">
        <v>178</v>
      </c>
      <c r="H108" s="81"/>
      <c r="I108" s="81" t="s">
        <v>519</v>
      </c>
      <c r="J108" s="81"/>
      <c r="K108" s="81"/>
      <c r="L108" s="148"/>
      <c r="M108" s="81" t="s">
        <v>523</v>
      </c>
      <c r="N108" s="81"/>
      <c r="O108" s="81"/>
      <c r="P108" s="82" t="s">
        <v>522</v>
      </c>
      <c r="Q108" s="81"/>
      <c r="R108" s="81"/>
      <c r="T108" s="41" t="s">
        <v>231</v>
      </c>
      <c r="U108" s="41" t="s">
        <v>231</v>
      </c>
      <c r="V108" s="41" t="s">
        <v>231</v>
      </c>
      <c r="X108" s="41" t="s">
        <v>231</v>
      </c>
      <c r="Y108" s="41" t="s">
        <v>231</v>
      </c>
      <c r="Z108" s="41" t="s">
        <v>231</v>
      </c>
      <c r="AA108" s="41" t="s">
        <v>231</v>
      </c>
      <c r="AB108" s="41" t="s">
        <v>231</v>
      </c>
      <c r="AC108" s="41" t="s">
        <v>232</v>
      </c>
      <c r="AF108" s="41" t="s">
        <v>231</v>
      </c>
      <c r="AG108" s="41" t="s">
        <v>231</v>
      </c>
      <c r="AH108" s="41" t="s">
        <v>231</v>
      </c>
      <c r="AJ108" s="41" t="s">
        <v>231</v>
      </c>
      <c r="AK108" s="41" t="s">
        <v>231</v>
      </c>
      <c r="AL108" s="41" t="s">
        <v>231</v>
      </c>
      <c r="AM108" s="41" t="s">
        <v>231</v>
      </c>
      <c r="AN108" s="41" t="s">
        <v>231</v>
      </c>
      <c r="AO108" s="41" t="s">
        <v>231</v>
      </c>
      <c r="AR108" s="41" t="s">
        <v>231</v>
      </c>
      <c r="AS108" s="41" t="s">
        <v>231</v>
      </c>
      <c r="AT108" s="41" t="s">
        <v>231</v>
      </c>
      <c r="AU108" s="41" t="s">
        <v>231</v>
      </c>
      <c r="AV108" s="41" t="s">
        <v>231</v>
      </c>
      <c r="AW108" s="41" t="s">
        <v>231</v>
      </c>
      <c r="AX108" s="41" t="s">
        <v>231</v>
      </c>
      <c r="AY108" s="41" t="s">
        <v>231</v>
      </c>
      <c r="AZ108" s="41" t="s">
        <v>231</v>
      </c>
      <c r="BA108" s="41" t="s">
        <v>231</v>
      </c>
      <c r="BC108" s="41" t="s">
        <v>232</v>
      </c>
      <c r="BD108" s="41" t="s">
        <v>232</v>
      </c>
      <c r="BE108" s="41" t="s">
        <v>232</v>
      </c>
      <c r="BF108" s="41" t="s">
        <v>232</v>
      </c>
      <c r="BG108" s="41" t="s">
        <v>232</v>
      </c>
      <c r="BH108" s="41" t="s">
        <v>232</v>
      </c>
      <c r="BI108" s="41" t="s">
        <v>232</v>
      </c>
      <c r="BJ108" s="41" t="s">
        <v>232</v>
      </c>
      <c r="BK108" s="41" t="s">
        <v>232</v>
      </c>
      <c r="BL108" s="41" t="s">
        <v>232</v>
      </c>
      <c r="BM108" s="41" t="s">
        <v>232</v>
      </c>
      <c r="BN108" s="41" t="s">
        <v>232</v>
      </c>
      <c r="BO108" s="41" t="s">
        <v>232</v>
      </c>
      <c r="BP108" s="41" t="s">
        <v>232</v>
      </c>
      <c r="BQ108" s="41" t="s">
        <v>232</v>
      </c>
      <c r="BR108" s="41" t="s">
        <v>232</v>
      </c>
      <c r="BS108" s="41" t="s">
        <v>232</v>
      </c>
      <c r="BT108" s="41" t="s">
        <v>232</v>
      </c>
      <c r="BU108" s="41" t="s">
        <v>232</v>
      </c>
      <c r="BV108" s="41" t="s">
        <v>232</v>
      </c>
      <c r="BW108" s="41" t="s">
        <v>232</v>
      </c>
    </row>
    <row r="109" spans="1:75" x14ac:dyDescent="0.2">
      <c r="A109" s="81" t="s">
        <v>524</v>
      </c>
      <c r="B109" s="84" t="e">
        <f>VLOOKUP(M109,'APAC Dump'!D:D,1,0)</f>
        <v>#N/A</v>
      </c>
      <c r="C109" s="84" t="e">
        <f>VLOOKUP(M109,'EMEA Dump'!D:D,1,0)</f>
        <v>#N/A</v>
      </c>
      <c r="D109" s="84" t="str">
        <f>VLOOKUP(M109,'NAM Dump'!E:E,1,0)</f>
        <v>nammciscoa04</v>
      </c>
      <c r="F109" s="81" t="s">
        <v>509</v>
      </c>
      <c r="G109" s="81" t="s">
        <v>178</v>
      </c>
      <c r="H109" s="81"/>
      <c r="I109" s="81" t="s">
        <v>510</v>
      </c>
      <c r="J109" s="81"/>
      <c r="K109" s="81"/>
      <c r="L109" s="148"/>
      <c r="M109" s="81" t="s">
        <v>524</v>
      </c>
      <c r="N109" s="81"/>
      <c r="O109" s="81"/>
      <c r="P109" s="82" t="s">
        <v>522</v>
      </c>
      <c r="Q109" s="81"/>
      <c r="R109" s="81"/>
      <c r="T109" s="41" t="s">
        <v>231</v>
      </c>
      <c r="U109" s="41" t="s">
        <v>231</v>
      </c>
      <c r="V109" s="41" t="s">
        <v>231</v>
      </c>
      <c r="X109" s="41" t="s">
        <v>231</v>
      </c>
      <c r="Y109" s="41" t="s">
        <v>231</v>
      </c>
      <c r="Z109" s="41" t="s">
        <v>231</v>
      </c>
      <c r="AA109" s="41" t="s">
        <v>231</v>
      </c>
      <c r="AB109" s="41" t="s">
        <v>231</v>
      </c>
      <c r="AC109" s="41" t="s">
        <v>232</v>
      </c>
      <c r="AF109" s="41" t="s">
        <v>231</v>
      </c>
      <c r="AG109" s="41" t="s">
        <v>231</v>
      </c>
      <c r="AH109" s="41" t="s">
        <v>231</v>
      </c>
      <c r="AJ109" s="41" t="s">
        <v>231</v>
      </c>
      <c r="AK109" s="41" t="s">
        <v>231</v>
      </c>
      <c r="AL109" s="41" t="s">
        <v>231</v>
      </c>
      <c r="AM109" s="41" t="s">
        <v>231</v>
      </c>
      <c r="AN109" s="41" t="s">
        <v>231</v>
      </c>
      <c r="AO109" s="41" t="s">
        <v>231</v>
      </c>
      <c r="AR109" s="41" t="s">
        <v>231</v>
      </c>
      <c r="AS109" s="41" t="s">
        <v>231</v>
      </c>
      <c r="AT109" s="41" t="s">
        <v>231</v>
      </c>
      <c r="AU109" s="41" t="s">
        <v>231</v>
      </c>
      <c r="AV109" s="41" t="s">
        <v>231</v>
      </c>
      <c r="AW109" s="41" t="s">
        <v>231</v>
      </c>
      <c r="AX109" s="41" t="s">
        <v>231</v>
      </c>
      <c r="AY109" s="41" t="s">
        <v>231</v>
      </c>
      <c r="AZ109" s="41" t="s">
        <v>231</v>
      </c>
      <c r="BA109" s="41" t="s">
        <v>231</v>
      </c>
      <c r="BC109" s="41" t="s">
        <v>232</v>
      </c>
      <c r="BD109" s="41" t="s">
        <v>232</v>
      </c>
      <c r="BE109" s="41" t="s">
        <v>232</v>
      </c>
      <c r="BF109" s="41" t="s">
        <v>232</v>
      </c>
      <c r="BG109" s="41" t="s">
        <v>232</v>
      </c>
      <c r="BH109" s="41" t="s">
        <v>232</v>
      </c>
      <c r="BI109" s="41" t="s">
        <v>232</v>
      </c>
      <c r="BJ109" s="41" t="s">
        <v>232</v>
      </c>
      <c r="BK109" s="41" t="s">
        <v>232</v>
      </c>
      <c r="BL109" s="41" t="s">
        <v>232</v>
      </c>
      <c r="BM109" s="41" t="s">
        <v>232</v>
      </c>
      <c r="BN109" s="41" t="s">
        <v>232</v>
      </c>
      <c r="BO109" s="41" t="s">
        <v>232</v>
      </c>
      <c r="BP109" s="41" t="s">
        <v>232</v>
      </c>
      <c r="BQ109" s="41" t="s">
        <v>232</v>
      </c>
      <c r="BR109" s="41" t="s">
        <v>232</v>
      </c>
      <c r="BS109" s="41" t="s">
        <v>232</v>
      </c>
      <c r="BT109" s="41" t="s">
        <v>232</v>
      </c>
      <c r="BU109" s="41" t="s">
        <v>232</v>
      </c>
      <c r="BV109" s="41" t="s">
        <v>232</v>
      </c>
      <c r="BW109" s="41" t="s">
        <v>232</v>
      </c>
    </row>
    <row r="110" spans="1:75" x14ac:dyDescent="0.2">
      <c r="A110" s="81" t="s">
        <v>525</v>
      </c>
      <c r="B110" s="84" t="e">
        <f>VLOOKUP(M110,'APAC Dump'!D:D,1,0)</f>
        <v>#N/A</v>
      </c>
      <c r="C110" s="84" t="e">
        <f>VLOOKUP(M110,'EMEA Dump'!D:D,1,0)</f>
        <v>#N/A</v>
      </c>
      <c r="D110" s="84" t="str">
        <f>VLOOKUP(M110,'NAM Dump'!E:E,1,0)</f>
        <v>nammciscob04</v>
      </c>
      <c r="F110" s="81" t="s">
        <v>509</v>
      </c>
      <c r="G110" s="81" t="s">
        <v>178</v>
      </c>
      <c r="H110" s="81"/>
      <c r="I110" s="81" t="s">
        <v>510</v>
      </c>
      <c r="J110" s="81"/>
      <c r="K110" s="81"/>
      <c r="L110" s="148"/>
      <c r="M110" s="81" t="s">
        <v>525</v>
      </c>
      <c r="N110" s="81"/>
      <c r="O110" s="81"/>
      <c r="P110" s="82" t="s">
        <v>522</v>
      </c>
      <c r="Q110" s="81"/>
      <c r="R110" s="81"/>
      <c r="T110" s="41" t="s">
        <v>231</v>
      </c>
      <c r="U110" s="41" t="s">
        <v>231</v>
      </c>
      <c r="V110" s="41" t="s">
        <v>231</v>
      </c>
      <c r="X110" s="41" t="s">
        <v>231</v>
      </c>
      <c r="Y110" s="41" t="s">
        <v>231</v>
      </c>
      <c r="Z110" s="41" t="s">
        <v>231</v>
      </c>
      <c r="AA110" s="41" t="s">
        <v>231</v>
      </c>
      <c r="AB110" s="41" t="s">
        <v>231</v>
      </c>
      <c r="AC110" s="41" t="s">
        <v>232</v>
      </c>
      <c r="AF110" s="41" t="s">
        <v>231</v>
      </c>
      <c r="AG110" s="41" t="s">
        <v>231</v>
      </c>
      <c r="AH110" s="41" t="s">
        <v>231</v>
      </c>
      <c r="AJ110" s="41" t="s">
        <v>231</v>
      </c>
      <c r="AK110" s="41" t="s">
        <v>231</v>
      </c>
      <c r="AL110" s="41" t="s">
        <v>231</v>
      </c>
      <c r="AM110" s="41" t="s">
        <v>231</v>
      </c>
      <c r="AN110" s="41" t="s">
        <v>231</v>
      </c>
      <c r="AO110" s="41" t="s">
        <v>231</v>
      </c>
      <c r="AR110" s="41" t="s">
        <v>231</v>
      </c>
      <c r="AS110" s="41" t="s">
        <v>231</v>
      </c>
      <c r="AT110" s="41" t="s">
        <v>231</v>
      </c>
      <c r="AU110" s="41" t="s">
        <v>231</v>
      </c>
      <c r="AV110" s="41" t="s">
        <v>231</v>
      </c>
      <c r="AW110" s="41" t="s">
        <v>231</v>
      </c>
      <c r="AX110" s="41" t="s">
        <v>231</v>
      </c>
      <c r="AY110" s="41" t="s">
        <v>231</v>
      </c>
      <c r="AZ110" s="41" t="s">
        <v>231</v>
      </c>
      <c r="BA110" s="41" t="s">
        <v>231</v>
      </c>
      <c r="BC110" s="41" t="s">
        <v>232</v>
      </c>
      <c r="BD110" s="41" t="s">
        <v>232</v>
      </c>
      <c r="BE110" s="41" t="s">
        <v>232</v>
      </c>
      <c r="BF110" s="41" t="s">
        <v>232</v>
      </c>
      <c r="BG110" s="41" t="s">
        <v>232</v>
      </c>
      <c r="BH110" s="41" t="s">
        <v>232</v>
      </c>
      <c r="BI110" s="41" t="s">
        <v>232</v>
      </c>
      <c r="BJ110" s="41" t="s">
        <v>232</v>
      </c>
      <c r="BK110" s="41" t="s">
        <v>232</v>
      </c>
      <c r="BL110" s="41" t="s">
        <v>232</v>
      </c>
      <c r="BM110" s="41" t="s">
        <v>232</v>
      </c>
      <c r="BN110" s="41" t="s">
        <v>232</v>
      </c>
      <c r="BO110" s="41" t="s">
        <v>232</v>
      </c>
      <c r="BP110" s="41" t="s">
        <v>232</v>
      </c>
      <c r="BQ110" s="41" t="s">
        <v>232</v>
      </c>
      <c r="BR110" s="41" t="s">
        <v>232</v>
      </c>
      <c r="BS110" s="41" t="s">
        <v>232</v>
      </c>
      <c r="BT110" s="41" t="s">
        <v>232</v>
      </c>
      <c r="BU110" s="41" t="s">
        <v>232</v>
      </c>
      <c r="BV110" s="41" t="s">
        <v>232</v>
      </c>
      <c r="BW110" s="41" t="s">
        <v>232</v>
      </c>
    </row>
    <row r="111" spans="1:75" x14ac:dyDescent="0.2">
      <c r="A111" s="86" t="s">
        <v>942</v>
      </c>
      <c r="B111" s="84" t="e">
        <f>VLOOKUP(M111,'APAC Dump'!D:D,1,0)</f>
        <v>#N/A</v>
      </c>
      <c r="C111" s="84" t="e">
        <f>VLOOKUP(M111,'EMEA Dump'!D:D,1,0)</f>
        <v>#N/A</v>
      </c>
      <c r="D111" s="84" t="str">
        <f>VLOOKUP(M111,'NAM Dump'!E:E,1,0)</f>
        <v>lacpisis01</v>
      </c>
      <c r="F111" s="79" t="s">
        <v>509</v>
      </c>
      <c r="G111" s="85" t="s">
        <v>178</v>
      </c>
      <c r="H111" s="41"/>
      <c r="I111" s="41" t="s">
        <v>510</v>
      </c>
      <c r="J111" s="41"/>
      <c r="K111" s="41"/>
      <c r="M111" s="86" t="s">
        <v>942</v>
      </c>
      <c r="N111" s="87" t="s">
        <v>943</v>
      </c>
      <c r="O111" s="88" t="s">
        <v>944</v>
      </c>
      <c r="P111" s="88" t="s">
        <v>945</v>
      </c>
      <c r="Q111" s="41"/>
      <c r="R111" s="85" t="s">
        <v>397</v>
      </c>
      <c r="T111" s="41" t="s">
        <v>231</v>
      </c>
      <c r="U111" s="41" t="s">
        <v>231</v>
      </c>
      <c r="V111" s="41" t="s">
        <v>231</v>
      </c>
      <c r="X111" s="41" t="s">
        <v>231</v>
      </c>
      <c r="Y111" s="41" t="s">
        <v>231</v>
      </c>
      <c r="Z111" s="41" t="s">
        <v>231</v>
      </c>
      <c r="AA111" s="41" t="s">
        <v>231</v>
      </c>
      <c r="AB111" s="41" t="s">
        <v>231</v>
      </c>
      <c r="AC111" s="41" t="s">
        <v>231</v>
      </c>
      <c r="AF111" s="41" t="s">
        <v>231</v>
      </c>
      <c r="AG111" s="41" t="s">
        <v>231</v>
      </c>
      <c r="AH111" s="41" t="s">
        <v>231</v>
      </c>
      <c r="AJ111" s="41" t="s">
        <v>231</v>
      </c>
      <c r="AK111" s="41" t="s">
        <v>231</v>
      </c>
      <c r="AL111" s="41" t="s">
        <v>231</v>
      </c>
      <c r="AM111" s="41" t="s">
        <v>231</v>
      </c>
      <c r="AN111" s="41" t="s">
        <v>231</v>
      </c>
      <c r="AO111" s="41" t="s">
        <v>231</v>
      </c>
      <c r="AR111" s="41" t="s">
        <v>231</v>
      </c>
      <c r="AS111" s="41" t="s">
        <v>231</v>
      </c>
      <c r="AT111" s="41" t="s">
        <v>231</v>
      </c>
      <c r="AU111" s="41" t="s">
        <v>231</v>
      </c>
      <c r="AV111" s="41" t="s">
        <v>231</v>
      </c>
      <c r="AW111" s="41" t="s">
        <v>231</v>
      </c>
      <c r="AX111" s="41" t="s">
        <v>231</v>
      </c>
      <c r="AY111" s="41" t="s">
        <v>231</v>
      </c>
      <c r="AZ111" s="41" t="s">
        <v>231</v>
      </c>
      <c r="BA111" s="41" t="s">
        <v>231</v>
      </c>
      <c r="BC111" s="41" t="s">
        <v>232</v>
      </c>
      <c r="BD111" s="41" t="s">
        <v>232</v>
      </c>
      <c r="BE111" s="41" t="s">
        <v>232</v>
      </c>
      <c r="BF111" s="41" t="s">
        <v>232</v>
      </c>
      <c r="BG111" s="41" t="s">
        <v>232</v>
      </c>
      <c r="BH111" s="41" t="s">
        <v>232</v>
      </c>
      <c r="BI111" s="41" t="s">
        <v>232</v>
      </c>
      <c r="BJ111" s="41" t="s">
        <v>232</v>
      </c>
      <c r="BK111" s="41" t="s">
        <v>232</v>
      </c>
      <c r="BL111" s="41" t="s">
        <v>232</v>
      </c>
      <c r="BM111" s="41" t="s">
        <v>232</v>
      </c>
      <c r="BN111" s="41" t="s">
        <v>232</v>
      </c>
      <c r="BO111" s="41" t="s">
        <v>232</v>
      </c>
      <c r="BP111" s="41" t="s">
        <v>232</v>
      </c>
      <c r="BQ111" s="41" t="s">
        <v>232</v>
      </c>
      <c r="BR111" s="41" t="s">
        <v>232</v>
      </c>
      <c r="BS111" s="41" t="s">
        <v>232</v>
      </c>
      <c r="BT111" s="41" t="s">
        <v>232</v>
      </c>
      <c r="BU111" s="41" t="s">
        <v>232</v>
      </c>
      <c r="BV111" s="41" t="s">
        <v>232</v>
      </c>
      <c r="BW111" s="41" t="s">
        <v>232</v>
      </c>
    </row>
    <row r="112" spans="1:75" x14ac:dyDescent="0.2">
      <c r="A112" s="90" t="s">
        <v>886</v>
      </c>
      <c r="B112" s="84" t="e">
        <f>VLOOKUP(M112,'APAC Dump'!D:D,1,0)</f>
        <v>#N/A</v>
      </c>
      <c r="C112" s="84" t="e">
        <f>VLOOKUP(M112,'EMEA Dump'!D:D,1,0)</f>
        <v>#N/A</v>
      </c>
      <c r="D112" s="84" t="str">
        <f>VLOOKUP(M112,'NAM Dump'!E:E,1,0)</f>
        <v>lacqciscoa01</v>
      </c>
      <c r="F112" s="89" t="s">
        <v>509</v>
      </c>
      <c r="G112" s="89" t="s">
        <v>178</v>
      </c>
      <c r="H112" s="89"/>
      <c r="I112" s="41"/>
      <c r="J112" s="90" t="s">
        <v>885</v>
      </c>
      <c r="K112" s="41"/>
      <c r="M112" s="90" t="s">
        <v>886</v>
      </c>
      <c r="N112" s="91" t="s">
        <v>887</v>
      </c>
      <c r="O112" s="92" t="s">
        <v>871</v>
      </c>
      <c r="P112" s="91" t="s">
        <v>534</v>
      </c>
      <c r="Q112" s="41"/>
      <c r="R112" s="85" t="s">
        <v>1016</v>
      </c>
      <c r="T112" s="41" t="s">
        <v>231</v>
      </c>
      <c r="U112" s="41" t="s">
        <v>231</v>
      </c>
      <c r="V112" s="41" t="s">
        <v>231</v>
      </c>
      <c r="X112" s="41" t="s">
        <v>231</v>
      </c>
      <c r="Y112" s="41" t="s">
        <v>231</v>
      </c>
      <c r="Z112" s="41" t="s">
        <v>231</v>
      </c>
      <c r="AA112" s="41" t="s">
        <v>231</v>
      </c>
      <c r="AB112" s="41" t="s">
        <v>231</v>
      </c>
      <c r="AC112" s="41" t="s">
        <v>231</v>
      </c>
      <c r="AF112" s="41" t="s">
        <v>231</v>
      </c>
      <c r="AG112" s="41" t="s">
        <v>231</v>
      </c>
      <c r="AH112" s="41" t="s">
        <v>231</v>
      </c>
      <c r="AJ112" s="41" t="s">
        <v>231</v>
      </c>
      <c r="AK112" s="41" t="s">
        <v>231</v>
      </c>
      <c r="AL112" s="41" t="s">
        <v>231</v>
      </c>
      <c r="AM112" s="41" t="s">
        <v>231</v>
      </c>
      <c r="AN112" s="41" t="s">
        <v>231</v>
      </c>
      <c r="AO112" s="41" t="s">
        <v>231</v>
      </c>
      <c r="AR112" s="41" t="s">
        <v>231</v>
      </c>
      <c r="AS112" s="41" t="s">
        <v>231</v>
      </c>
      <c r="AT112" s="41" t="s">
        <v>231</v>
      </c>
      <c r="AU112" s="41" t="s">
        <v>231</v>
      </c>
      <c r="AV112" s="41" t="s">
        <v>231</v>
      </c>
      <c r="AW112" s="41" t="s">
        <v>231</v>
      </c>
      <c r="AX112" s="41" t="s">
        <v>231</v>
      </c>
      <c r="AY112" s="41" t="s">
        <v>231</v>
      </c>
      <c r="AZ112" s="41" t="s">
        <v>231</v>
      </c>
      <c r="BA112" s="41" t="s">
        <v>231</v>
      </c>
      <c r="BC112" s="41" t="s">
        <v>232</v>
      </c>
      <c r="BD112" s="41" t="s">
        <v>232</v>
      </c>
      <c r="BE112" s="41" t="s">
        <v>232</v>
      </c>
      <c r="BF112" s="41" t="s">
        <v>232</v>
      </c>
      <c r="BG112" s="41" t="s">
        <v>232</v>
      </c>
      <c r="BH112" s="41" t="s">
        <v>232</v>
      </c>
      <c r="BI112" s="41" t="s">
        <v>232</v>
      </c>
      <c r="BJ112" s="41" t="s">
        <v>232</v>
      </c>
      <c r="BK112" s="41" t="s">
        <v>232</v>
      </c>
      <c r="BL112" s="41" t="s">
        <v>232</v>
      </c>
      <c r="BM112" s="41" t="s">
        <v>232</v>
      </c>
      <c r="BN112" s="41" t="s">
        <v>232</v>
      </c>
      <c r="BO112" s="41" t="s">
        <v>232</v>
      </c>
      <c r="BP112" s="41" t="s">
        <v>232</v>
      </c>
      <c r="BQ112" s="41" t="s">
        <v>232</v>
      </c>
      <c r="BR112" s="41" t="s">
        <v>232</v>
      </c>
      <c r="BS112" s="41" t="s">
        <v>232</v>
      </c>
      <c r="BT112" s="41" t="s">
        <v>232</v>
      </c>
      <c r="BU112" s="41" t="s">
        <v>232</v>
      </c>
      <c r="BV112" s="41" t="s">
        <v>232</v>
      </c>
      <c r="BW112" s="41" t="s">
        <v>232</v>
      </c>
    </row>
    <row r="113" spans="1:75" x14ac:dyDescent="0.2">
      <c r="A113" s="90" t="s">
        <v>892</v>
      </c>
      <c r="B113" s="84" t="e">
        <f>VLOOKUP(M113,'APAC Dump'!D:D,1,0)</f>
        <v>#N/A</v>
      </c>
      <c r="C113" s="84" t="e">
        <f>VLOOKUP(M113,'EMEA Dump'!D:D,1,0)</f>
        <v>#N/A</v>
      </c>
      <c r="D113" s="84" t="str">
        <f>VLOOKUP(M113,'NAM Dump'!E:E,1,0)</f>
        <v>lacqciscob01</v>
      </c>
      <c r="F113" s="89" t="s">
        <v>509</v>
      </c>
      <c r="G113" s="89" t="s">
        <v>178</v>
      </c>
      <c r="H113" s="89"/>
      <c r="I113" s="41"/>
      <c r="J113" s="90" t="s">
        <v>885</v>
      </c>
      <c r="K113" s="41"/>
      <c r="M113" s="90" t="s">
        <v>892</v>
      </c>
      <c r="N113" s="91" t="s">
        <v>893</v>
      </c>
      <c r="O113" s="92" t="s">
        <v>871</v>
      </c>
      <c r="P113" s="91" t="s">
        <v>534</v>
      </c>
      <c r="Q113" s="41"/>
      <c r="R113" s="85" t="s">
        <v>1016</v>
      </c>
      <c r="T113" s="41" t="s">
        <v>231</v>
      </c>
      <c r="U113" s="41" t="s">
        <v>231</v>
      </c>
      <c r="V113" s="41" t="s">
        <v>231</v>
      </c>
      <c r="X113" s="41" t="s">
        <v>231</v>
      </c>
      <c r="Y113" s="41" t="s">
        <v>231</v>
      </c>
      <c r="Z113" s="41" t="s">
        <v>231</v>
      </c>
      <c r="AA113" s="41" t="s">
        <v>231</v>
      </c>
      <c r="AB113" s="41" t="s">
        <v>231</v>
      </c>
      <c r="AC113" s="41" t="s">
        <v>231</v>
      </c>
      <c r="AF113" s="41" t="s">
        <v>231</v>
      </c>
      <c r="AG113" s="41" t="s">
        <v>231</v>
      </c>
      <c r="AH113" s="41" t="s">
        <v>231</v>
      </c>
      <c r="AJ113" s="41" t="s">
        <v>231</v>
      </c>
      <c r="AK113" s="41" t="s">
        <v>231</v>
      </c>
      <c r="AL113" s="41" t="s">
        <v>231</v>
      </c>
      <c r="AM113" s="41" t="s">
        <v>231</v>
      </c>
      <c r="AN113" s="41" t="s">
        <v>231</v>
      </c>
      <c r="AO113" s="41" t="s">
        <v>231</v>
      </c>
      <c r="AR113" s="41" t="s">
        <v>231</v>
      </c>
      <c r="AS113" s="41" t="s">
        <v>231</v>
      </c>
      <c r="AT113" s="41" t="s">
        <v>231</v>
      </c>
      <c r="AU113" s="41" t="s">
        <v>231</v>
      </c>
      <c r="AV113" s="41" t="s">
        <v>231</v>
      </c>
      <c r="AW113" s="41" t="s">
        <v>231</v>
      </c>
      <c r="AX113" s="41" t="s">
        <v>231</v>
      </c>
      <c r="AY113" s="41" t="s">
        <v>231</v>
      </c>
      <c r="AZ113" s="41" t="s">
        <v>231</v>
      </c>
      <c r="BA113" s="41" t="s">
        <v>231</v>
      </c>
      <c r="BC113" s="41" t="s">
        <v>232</v>
      </c>
      <c r="BD113" s="41" t="s">
        <v>232</v>
      </c>
      <c r="BE113" s="41" t="s">
        <v>232</v>
      </c>
      <c r="BF113" s="41" t="s">
        <v>232</v>
      </c>
      <c r="BG113" s="41" t="s">
        <v>232</v>
      </c>
      <c r="BH113" s="41" t="s">
        <v>232</v>
      </c>
      <c r="BI113" s="41" t="s">
        <v>232</v>
      </c>
      <c r="BJ113" s="41" t="s">
        <v>232</v>
      </c>
      <c r="BK113" s="41" t="s">
        <v>232</v>
      </c>
      <c r="BL113" s="41" t="s">
        <v>232</v>
      </c>
      <c r="BM113" s="41" t="s">
        <v>232</v>
      </c>
      <c r="BN113" s="41" t="s">
        <v>232</v>
      </c>
      <c r="BO113" s="41" t="s">
        <v>232</v>
      </c>
      <c r="BP113" s="41" t="s">
        <v>232</v>
      </c>
      <c r="BQ113" s="41" t="s">
        <v>232</v>
      </c>
      <c r="BR113" s="41" t="s">
        <v>232</v>
      </c>
      <c r="BS113" s="41" t="s">
        <v>232</v>
      </c>
      <c r="BT113" s="41" t="s">
        <v>232</v>
      </c>
      <c r="BU113" s="41" t="s">
        <v>232</v>
      </c>
      <c r="BV113" s="41" t="s">
        <v>232</v>
      </c>
      <c r="BW113" s="41" t="s">
        <v>232</v>
      </c>
    </row>
    <row r="114" spans="1:75" x14ac:dyDescent="0.2">
      <c r="A114" s="93" t="s">
        <v>984</v>
      </c>
      <c r="B114" s="84" t="e">
        <f>VLOOKUP(M114,'APAC Dump'!D:D,1,0)</f>
        <v>#N/A</v>
      </c>
      <c r="C114" s="84" t="e">
        <f>VLOOKUP(M114,'EMEA Dump'!D:D,1,0)</f>
        <v>#N/A</v>
      </c>
      <c r="D114" s="84" t="str">
        <f>VLOOKUP(M114,'NAM Dump'!E:E,1,0)</f>
        <v xml:space="preserve">lacqcws01 </v>
      </c>
      <c r="F114" s="89" t="s">
        <v>509</v>
      </c>
      <c r="G114" s="89" t="s">
        <v>178</v>
      </c>
      <c r="H114" s="89"/>
      <c r="I114" s="41"/>
      <c r="J114" s="93" t="s">
        <v>885</v>
      </c>
      <c r="K114" s="41"/>
      <c r="M114" s="93" t="s">
        <v>984</v>
      </c>
      <c r="N114" s="88" t="s">
        <v>985</v>
      </c>
      <c r="O114" s="88" t="s">
        <v>944</v>
      </c>
      <c r="P114" s="88" t="s">
        <v>513</v>
      </c>
      <c r="Q114" s="41"/>
      <c r="R114" s="85" t="s">
        <v>397</v>
      </c>
      <c r="T114" s="41" t="s">
        <v>231</v>
      </c>
      <c r="U114" s="41" t="s">
        <v>231</v>
      </c>
      <c r="V114" s="41" t="s">
        <v>231</v>
      </c>
      <c r="X114" s="41" t="s">
        <v>231</v>
      </c>
      <c r="Y114" s="41" t="s">
        <v>231</v>
      </c>
      <c r="Z114" s="41" t="s">
        <v>231</v>
      </c>
      <c r="AA114" s="41" t="s">
        <v>232</v>
      </c>
      <c r="AB114" s="41" t="s">
        <v>232</v>
      </c>
      <c r="AC114" s="41" t="s">
        <v>232</v>
      </c>
      <c r="AF114" s="41" t="s">
        <v>231</v>
      </c>
      <c r="AG114" s="41" t="s">
        <v>231</v>
      </c>
      <c r="AH114" s="41" t="s">
        <v>231</v>
      </c>
      <c r="AJ114" s="41" t="s">
        <v>231</v>
      </c>
      <c r="AK114" s="41" t="s">
        <v>231</v>
      </c>
      <c r="AL114" s="41" t="s">
        <v>231</v>
      </c>
      <c r="AM114" s="41" t="s">
        <v>231</v>
      </c>
      <c r="AN114" s="41" t="s">
        <v>231</v>
      </c>
      <c r="AO114" s="41" t="s">
        <v>231</v>
      </c>
      <c r="AR114" s="41" t="s">
        <v>231</v>
      </c>
      <c r="AS114" s="41" t="s">
        <v>231</v>
      </c>
      <c r="AT114" s="41" t="s">
        <v>231</v>
      </c>
      <c r="AU114" s="41" t="s">
        <v>231</v>
      </c>
      <c r="AV114" s="41" t="s">
        <v>231</v>
      </c>
      <c r="AW114" s="41" t="s">
        <v>231</v>
      </c>
      <c r="AX114" s="41" t="s">
        <v>231</v>
      </c>
      <c r="AY114" s="41" t="s">
        <v>231</v>
      </c>
      <c r="AZ114" s="41" t="s">
        <v>231</v>
      </c>
      <c r="BA114" s="41" t="s">
        <v>231</v>
      </c>
      <c r="BC114" s="41" t="s">
        <v>232</v>
      </c>
      <c r="BD114" s="41" t="s">
        <v>232</v>
      </c>
      <c r="BE114" s="41" t="s">
        <v>232</v>
      </c>
      <c r="BF114" s="41" t="s">
        <v>232</v>
      </c>
      <c r="BG114" s="41" t="s">
        <v>232</v>
      </c>
      <c r="BH114" s="41" t="s">
        <v>232</v>
      </c>
      <c r="BI114" s="41" t="s">
        <v>232</v>
      </c>
      <c r="BJ114" s="41" t="s">
        <v>232</v>
      </c>
      <c r="BK114" s="41" t="s">
        <v>232</v>
      </c>
      <c r="BL114" s="41" t="s">
        <v>232</v>
      </c>
      <c r="BM114" s="41" t="s">
        <v>232</v>
      </c>
      <c r="BN114" s="41" t="s">
        <v>232</v>
      </c>
      <c r="BO114" s="41" t="s">
        <v>232</v>
      </c>
      <c r="BP114" s="41" t="s">
        <v>232</v>
      </c>
      <c r="BQ114" s="41" t="s">
        <v>232</v>
      </c>
      <c r="BR114" s="41" t="s">
        <v>232</v>
      </c>
      <c r="BS114" s="41" t="s">
        <v>232</v>
      </c>
      <c r="BT114" s="41" t="s">
        <v>232</v>
      </c>
      <c r="BU114" s="41" t="s">
        <v>232</v>
      </c>
      <c r="BV114" s="41" t="s">
        <v>232</v>
      </c>
      <c r="BW114" s="41" t="s">
        <v>232</v>
      </c>
    </row>
    <row r="115" spans="1:75" x14ac:dyDescent="0.2">
      <c r="A115" s="94" t="s">
        <v>996</v>
      </c>
      <c r="B115" s="84" t="e">
        <f>VLOOKUP(M115,'APAC Dump'!D:D,1,0)</f>
        <v>#N/A</v>
      </c>
      <c r="C115" s="84" t="e">
        <f>VLOOKUP(M115,'EMEA Dump'!D:D,1,0)</f>
        <v>#N/A</v>
      </c>
      <c r="D115" s="84" t="str">
        <f>VLOOKUP(M115,'NAM Dump'!E:E,1,0)</f>
        <v>lacqemc01</v>
      </c>
      <c r="F115" s="89" t="s">
        <v>509</v>
      </c>
      <c r="G115" s="89" t="s">
        <v>178</v>
      </c>
      <c r="H115" s="89"/>
      <c r="I115" s="89"/>
      <c r="J115" s="94" t="s">
        <v>885</v>
      </c>
      <c r="K115" s="41"/>
      <c r="M115" s="94" t="s">
        <v>996</v>
      </c>
      <c r="N115" s="94" t="s">
        <v>997</v>
      </c>
      <c r="O115" s="95" t="s">
        <v>871</v>
      </c>
      <c r="P115" s="95" t="s">
        <v>518</v>
      </c>
      <c r="Q115" s="41"/>
      <c r="R115" s="85" t="s">
        <v>747</v>
      </c>
      <c r="T115" s="41" t="s">
        <v>231</v>
      </c>
      <c r="U115" s="41" t="s">
        <v>231</v>
      </c>
      <c r="V115" s="41" t="s">
        <v>231</v>
      </c>
      <c r="X115" s="41" t="s">
        <v>231</v>
      </c>
      <c r="Y115" s="41" t="s">
        <v>231</v>
      </c>
      <c r="Z115" s="41" t="s">
        <v>231</v>
      </c>
      <c r="AA115" s="41" t="s">
        <v>231</v>
      </c>
      <c r="AB115" s="41" t="s">
        <v>231</v>
      </c>
      <c r="AC115" s="41" t="s">
        <v>231</v>
      </c>
      <c r="AF115" s="41" t="s">
        <v>231</v>
      </c>
      <c r="AG115" s="41" t="s">
        <v>231</v>
      </c>
      <c r="AH115" s="41" t="s">
        <v>231</v>
      </c>
      <c r="AJ115" s="41" t="s">
        <v>231</v>
      </c>
      <c r="AK115" s="41" t="s">
        <v>231</v>
      </c>
      <c r="AL115" s="41" t="s">
        <v>231</v>
      </c>
      <c r="AM115" s="41" t="s">
        <v>231</v>
      </c>
      <c r="AN115" s="41" t="s">
        <v>231</v>
      </c>
      <c r="AO115" s="41" t="s">
        <v>231</v>
      </c>
      <c r="AR115" s="41" t="s">
        <v>231</v>
      </c>
      <c r="AS115" s="41" t="s">
        <v>231</v>
      </c>
      <c r="AT115" s="41" t="s">
        <v>231</v>
      </c>
      <c r="AU115" s="41" t="s">
        <v>231</v>
      </c>
      <c r="AV115" s="41" t="s">
        <v>231</v>
      </c>
      <c r="AW115" s="41" t="s">
        <v>231</v>
      </c>
      <c r="AX115" s="41" t="s">
        <v>231</v>
      </c>
      <c r="AY115" s="41" t="s">
        <v>231</v>
      </c>
      <c r="AZ115" s="41" t="s">
        <v>231</v>
      </c>
      <c r="BA115" s="41" t="s">
        <v>231</v>
      </c>
      <c r="BC115" s="41" t="s">
        <v>232</v>
      </c>
      <c r="BD115" s="41" t="s">
        <v>232</v>
      </c>
      <c r="BE115" s="41" t="s">
        <v>232</v>
      </c>
      <c r="BF115" s="41" t="s">
        <v>232</v>
      </c>
      <c r="BG115" s="41" t="s">
        <v>232</v>
      </c>
      <c r="BH115" s="41" t="s">
        <v>232</v>
      </c>
      <c r="BI115" s="41" t="s">
        <v>232</v>
      </c>
      <c r="BJ115" s="41" t="s">
        <v>232</v>
      </c>
      <c r="BK115" s="41" t="s">
        <v>232</v>
      </c>
      <c r="BL115" s="41" t="s">
        <v>232</v>
      </c>
      <c r="BM115" s="41" t="s">
        <v>232</v>
      </c>
      <c r="BN115" s="41" t="s">
        <v>232</v>
      </c>
      <c r="BO115" s="41" t="s">
        <v>232</v>
      </c>
      <c r="BP115" s="41" t="s">
        <v>232</v>
      </c>
      <c r="BQ115" s="41" t="s">
        <v>232</v>
      </c>
      <c r="BR115" s="41" t="s">
        <v>232</v>
      </c>
      <c r="BS115" s="41" t="s">
        <v>232</v>
      </c>
      <c r="BT115" s="41" t="s">
        <v>232</v>
      </c>
      <c r="BU115" s="41" t="s">
        <v>232</v>
      </c>
      <c r="BV115" s="41" t="s">
        <v>232</v>
      </c>
      <c r="BW115" s="41" t="s">
        <v>232</v>
      </c>
    </row>
    <row r="116" spans="1:75" x14ac:dyDescent="0.2">
      <c r="A116" s="93" t="s">
        <v>900</v>
      </c>
      <c r="B116" s="84" t="e">
        <f>VLOOKUP(M116,'APAC Dump'!D:D,1,0)</f>
        <v>#N/A</v>
      </c>
      <c r="C116" s="84" t="e">
        <f>VLOOKUP(M116,'EMEA Dump'!D:D,1,0)</f>
        <v>#N/A</v>
      </c>
      <c r="D116" s="84" t="str">
        <f>VLOOKUP(M116,'NAM Dump'!E:E,1,0)</f>
        <v>lacqesrsp01</v>
      </c>
      <c r="F116" s="89" t="s">
        <v>509</v>
      </c>
      <c r="G116" s="89" t="s">
        <v>178</v>
      </c>
      <c r="H116" s="89"/>
      <c r="I116" s="89"/>
      <c r="J116" s="93" t="s">
        <v>885</v>
      </c>
      <c r="K116" s="41"/>
      <c r="M116" s="93" t="s">
        <v>900</v>
      </c>
      <c r="N116" s="88" t="s">
        <v>901</v>
      </c>
      <c r="O116" s="89" t="s">
        <v>871</v>
      </c>
      <c r="P116" s="88" t="s">
        <v>548</v>
      </c>
      <c r="Q116" s="41"/>
      <c r="R116" s="85" t="s">
        <v>747</v>
      </c>
      <c r="T116" s="41" t="s">
        <v>231</v>
      </c>
      <c r="U116" s="41" t="s">
        <v>231</v>
      </c>
      <c r="V116" s="41" t="s">
        <v>231</v>
      </c>
      <c r="X116" s="41" t="s">
        <v>231</v>
      </c>
      <c r="Y116" s="41" t="s">
        <v>231</v>
      </c>
      <c r="Z116" s="41" t="s">
        <v>231</v>
      </c>
      <c r="AA116" s="41" t="s">
        <v>231</v>
      </c>
      <c r="AB116" s="41" t="s">
        <v>231</v>
      </c>
      <c r="AC116" s="41" t="s">
        <v>231</v>
      </c>
      <c r="AF116" s="41" t="s">
        <v>231</v>
      </c>
      <c r="AG116" s="41" t="s">
        <v>231</v>
      </c>
      <c r="AH116" s="41" t="s">
        <v>231</v>
      </c>
      <c r="AJ116" s="41" t="s">
        <v>231</v>
      </c>
      <c r="AK116" s="41" t="s">
        <v>231</v>
      </c>
      <c r="AL116" s="41" t="s">
        <v>231</v>
      </c>
      <c r="AM116" s="41" t="s">
        <v>231</v>
      </c>
      <c r="AN116" s="41" t="s">
        <v>231</v>
      </c>
      <c r="AO116" s="41" t="s">
        <v>231</v>
      </c>
      <c r="AR116" s="41" t="s">
        <v>231</v>
      </c>
      <c r="AS116" s="41" t="s">
        <v>231</v>
      </c>
      <c r="AT116" s="41" t="s">
        <v>231</v>
      </c>
      <c r="AU116" s="41" t="s">
        <v>231</v>
      </c>
      <c r="AV116" s="41" t="s">
        <v>231</v>
      </c>
      <c r="AW116" s="41" t="s">
        <v>231</v>
      </c>
      <c r="AX116" s="41" t="s">
        <v>231</v>
      </c>
      <c r="AY116" s="41" t="s">
        <v>231</v>
      </c>
      <c r="AZ116" s="41" t="s">
        <v>231</v>
      </c>
      <c r="BA116" s="41" t="s">
        <v>231</v>
      </c>
      <c r="BC116" s="41" t="s">
        <v>232</v>
      </c>
      <c r="BD116" s="41" t="s">
        <v>232</v>
      </c>
      <c r="BE116" s="41" t="s">
        <v>232</v>
      </c>
      <c r="BF116" s="41" t="s">
        <v>232</v>
      </c>
      <c r="BG116" s="41" t="s">
        <v>232</v>
      </c>
      <c r="BH116" s="41" t="s">
        <v>232</v>
      </c>
      <c r="BI116" s="41" t="s">
        <v>232</v>
      </c>
      <c r="BJ116" s="41" t="s">
        <v>232</v>
      </c>
      <c r="BK116" s="41" t="s">
        <v>232</v>
      </c>
      <c r="BL116" s="41" t="s">
        <v>232</v>
      </c>
      <c r="BM116" s="41" t="s">
        <v>232</v>
      </c>
      <c r="BN116" s="41" t="s">
        <v>232</v>
      </c>
      <c r="BO116" s="41" t="s">
        <v>232</v>
      </c>
      <c r="BP116" s="41" t="s">
        <v>232</v>
      </c>
      <c r="BQ116" s="41" t="s">
        <v>232</v>
      </c>
      <c r="BR116" s="41" t="s">
        <v>232</v>
      </c>
      <c r="BS116" s="41" t="s">
        <v>232</v>
      </c>
      <c r="BT116" s="41" t="s">
        <v>232</v>
      </c>
      <c r="BU116" s="41" t="s">
        <v>232</v>
      </c>
      <c r="BV116" s="41" t="s">
        <v>232</v>
      </c>
      <c r="BW116" s="41" t="s">
        <v>232</v>
      </c>
    </row>
    <row r="117" spans="1:75" x14ac:dyDescent="0.2">
      <c r="A117" s="93" t="s">
        <v>905</v>
      </c>
      <c r="B117" s="84" t="e">
        <f>VLOOKUP(M117,'APAC Dump'!D:D,1,0)</f>
        <v>#N/A</v>
      </c>
      <c r="C117" s="84" t="e">
        <f>VLOOKUP(M117,'EMEA Dump'!D:D,1,0)</f>
        <v>#N/A</v>
      </c>
      <c r="D117" s="84" t="str">
        <f>VLOOKUP(M117,'NAM Dump'!E:E,1,0)</f>
        <v>lacqesrss01</v>
      </c>
      <c r="F117" s="89" t="s">
        <v>509</v>
      </c>
      <c r="G117" s="89" t="s">
        <v>178</v>
      </c>
      <c r="H117" s="89"/>
      <c r="I117" s="89"/>
      <c r="J117" s="93" t="s">
        <v>885</v>
      </c>
      <c r="K117" s="41"/>
      <c r="M117" s="93" t="s">
        <v>905</v>
      </c>
      <c r="N117" s="88" t="s">
        <v>906</v>
      </c>
      <c r="O117" s="89" t="s">
        <v>871</v>
      </c>
      <c r="P117" s="88" t="s">
        <v>548</v>
      </c>
      <c r="Q117" s="41"/>
      <c r="R117" s="85" t="s">
        <v>747</v>
      </c>
      <c r="T117" s="41" t="s">
        <v>231</v>
      </c>
      <c r="U117" s="41" t="s">
        <v>231</v>
      </c>
      <c r="V117" s="41" t="s">
        <v>231</v>
      </c>
      <c r="X117" s="41" t="s">
        <v>231</v>
      </c>
      <c r="Y117" s="41" t="s">
        <v>231</v>
      </c>
      <c r="Z117" s="41" t="s">
        <v>231</v>
      </c>
      <c r="AA117" s="41" t="s">
        <v>231</v>
      </c>
      <c r="AB117" s="41" t="s">
        <v>231</v>
      </c>
      <c r="AC117" s="41" t="s">
        <v>231</v>
      </c>
      <c r="AF117" s="41" t="s">
        <v>231</v>
      </c>
      <c r="AG117" s="41" t="s">
        <v>231</v>
      </c>
      <c r="AH117" s="41" t="s">
        <v>231</v>
      </c>
      <c r="AJ117" s="41" t="s">
        <v>231</v>
      </c>
      <c r="AK117" s="41" t="s">
        <v>231</v>
      </c>
      <c r="AL117" s="41" t="s">
        <v>231</v>
      </c>
      <c r="AM117" s="41" t="s">
        <v>231</v>
      </c>
      <c r="AN117" s="41" t="s">
        <v>231</v>
      </c>
      <c r="AO117" s="41" t="s">
        <v>231</v>
      </c>
      <c r="AR117" s="41" t="s">
        <v>231</v>
      </c>
      <c r="AS117" s="41" t="s">
        <v>231</v>
      </c>
      <c r="AT117" s="41" t="s">
        <v>231</v>
      </c>
      <c r="AU117" s="41" t="s">
        <v>231</v>
      </c>
      <c r="AV117" s="41" t="s">
        <v>231</v>
      </c>
      <c r="AW117" s="41" t="s">
        <v>231</v>
      </c>
      <c r="AX117" s="41" t="s">
        <v>231</v>
      </c>
      <c r="AY117" s="41" t="s">
        <v>231</v>
      </c>
      <c r="AZ117" s="41" t="s">
        <v>231</v>
      </c>
      <c r="BA117" s="41" t="s">
        <v>231</v>
      </c>
      <c r="BC117" s="41" t="s">
        <v>232</v>
      </c>
      <c r="BD117" s="41" t="s">
        <v>232</v>
      </c>
      <c r="BE117" s="41" t="s">
        <v>232</v>
      </c>
      <c r="BF117" s="41" t="s">
        <v>232</v>
      </c>
      <c r="BG117" s="41" t="s">
        <v>232</v>
      </c>
      <c r="BH117" s="41" t="s">
        <v>232</v>
      </c>
      <c r="BI117" s="41" t="s">
        <v>232</v>
      </c>
      <c r="BJ117" s="41" t="s">
        <v>232</v>
      </c>
      <c r="BK117" s="41" t="s">
        <v>232</v>
      </c>
      <c r="BL117" s="41" t="s">
        <v>232</v>
      </c>
      <c r="BM117" s="41" t="s">
        <v>232</v>
      </c>
      <c r="BN117" s="41" t="s">
        <v>232</v>
      </c>
      <c r="BO117" s="41" t="s">
        <v>232</v>
      </c>
      <c r="BP117" s="41" t="s">
        <v>232</v>
      </c>
      <c r="BQ117" s="41" t="s">
        <v>232</v>
      </c>
      <c r="BR117" s="41" t="s">
        <v>232</v>
      </c>
      <c r="BS117" s="41" t="s">
        <v>232</v>
      </c>
      <c r="BT117" s="41" t="s">
        <v>232</v>
      </c>
      <c r="BU117" s="41" t="s">
        <v>232</v>
      </c>
      <c r="BV117" s="41" t="s">
        <v>232</v>
      </c>
      <c r="BW117" s="41" t="s">
        <v>232</v>
      </c>
    </row>
    <row r="118" spans="1:75" x14ac:dyDescent="0.2">
      <c r="A118" s="86" t="s">
        <v>949</v>
      </c>
      <c r="B118" s="84" t="e">
        <f>VLOOKUP(M118,'APAC Dump'!D:D,1,0)</f>
        <v>#N/A</v>
      </c>
      <c r="C118" s="84" t="e">
        <f>VLOOKUP(M118,'EMEA Dump'!D:D,1,0)</f>
        <v>#N/A</v>
      </c>
      <c r="D118" s="84" t="str">
        <f>VLOOKUP(M118,'NAM Dump'!E:E,1,0)</f>
        <v>lacqisis01</v>
      </c>
      <c r="F118" s="89" t="s">
        <v>509</v>
      </c>
      <c r="G118" s="89" t="s">
        <v>178</v>
      </c>
      <c r="H118" s="89"/>
      <c r="I118" s="89"/>
      <c r="J118" s="87" t="s">
        <v>885</v>
      </c>
      <c r="K118" s="41"/>
      <c r="M118" s="86" t="s">
        <v>949</v>
      </c>
      <c r="N118" s="87" t="s">
        <v>950</v>
      </c>
      <c r="O118" s="88" t="s">
        <v>944</v>
      </c>
      <c r="P118" s="88" t="s">
        <v>945</v>
      </c>
      <c r="Q118" s="41"/>
      <c r="R118" s="85" t="s">
        <v>397</v>
      </c>
      <c r="T118" s="41" t="s">
        <v>231</v>
      </c>
      <c r="U118" s="41" t="s">
        <v>231</v>
      </c>
      <c r="V118" s="41" t="s">
        <v>231</v>
      </c>
      <c r="X118" s="41" t="s">
        <v>231</v>
      </c>
      <c r="Y118" s="41" t="s">
        <v>231</v>
      </c>
      <c r="Z118" s="41" t="s">
        <v>231</v>
      </c>
      <c r="AA118" s="41" t="s">
        <v>231</v>
      </c>
      <c r="AB118" s="41" t="s">
        <v>231</v>
      </c>
      <c r="AC118" s="41" t="s">
        <v>231</v>
      </c>
      <c r="AF118" s="41" t="s">
        <v>231</v>
      </c>
      <c r="AG118" s="41" t="s">
        <v>231</v>
      </c>
      <c r="AH118" s="41" t="s">
        <v>231</v>
      </c>
      <c r="AJ118" s="41" t="s">
        <v>231</v>
      </c>
      <c r="AK118" s="41" t="s">
        <v>231</v>
      </c>
      <c r="AL118" s="41" t="s">
        <v>231</v>
      </c>
      <c r="AM118" s="41" t="s">
        <v>231</v>
      </c>
      <c r="AN118" s="41" t="s">
        <v>231</v>
      </c>
      <c r="AO118" s="41" t="s">
        <v>231</v>
      </c>
      <c r="AR118" s="41" t="s">
        <v>231</v>
      </c>
      <c r="AS118" s="41" t="s">
        <v>231</v>
      </c>
      <c r="AT118" s="41" t="s">
        <v>231</v>
      </c>
      <c r="AU118" s="41" t="s">
        <v>231</v>
      </c>
      <c r="AV118" s="41" t="s">
        <v>231</v>
      </c>
      <c r="AW118" s="41" t="s">
        <v>231</v>
      </c>
      <c r="AX118" s="41" t="s">
        <v>231</v>
      </c>
      <c r="AY118" s="41" t="s">
        <v>231</v>
      </c>
      <c r="AZ118" s="41" t="s">
        <v>231</v>
      </c>
      <c r="BA118" s="41" t="s">
        <v>231</v>
      </c>
      <c r="BC118" s="41" t="s">
        <v>232</v>
      </c>
      <c r="BD118" s="41" t="s">
        <v>232</v>
      </c>
      <c r="BE118" s="41" t="s">
        <v>232</v>
      </c>
      <c r="BF118" s="41" t="s">
        <v>232</v>
      </c>
      <c r="BG118" s="41" t="s">
        <v>232</v>
      </c>
      <c r="BH118" s="41" t="s">
        <v>232</v>
      </c>
      <c r="BI118" s="41" t="s">
        <v>232</v>
      </c>
      <c r="BJ118" s="41" t="s">
        <v>232</v>
      </c>
      <c r="BK118" s="41" t="s">
        <v>232</v>
      </c>
      <c r="BL118" s="41" t="s">
        <v>232</v>
      </c>
      <c r="BM118" s="41" t="s">
        <v>232</v>
      </c>
      <c r="BN118" s="41" t="s">
        <v>232</v>
      </c>
      <c r="BO118" s="41" t="s">
        <v>232</v>
      </c>
      <c r="BP118" s="41" t="s">
        <v>232</v>
      </c>
      <c r="BQ118" s="41" t="s">
        <v>232</v>
      </c>
      <c r="BR118" s="41" t="s">
        <v>232</v>
      </c>
      <c r="BS118" s="41" t="s">
        <v>232</v>
      </c>
      <c r="BT118" s="41" t="s">
        <v>232</v>
      </c>
      <c r="BU118" s="41" t="s">
        <v>232</v>
      </c>
      <c r="BV118" s="41" t="s">
        <v>232</v>
      </c>
      <c r="BW118" s="41" t="s">
        <v>232</v>
      </c>
    </row>
    <row r="119" spans="1:75" x14ac:dyDescent="0.2">
      <c r="A119" s="81" t="s">
        <v>499</v>
      </c>
      <c r="B119" s="84" t="e">
        <f>VLOOKUP(M119,'APAC Dump'!D:D,1,0)</f>
        <v>#N/A</v>
      </c>
      <c r="C119" s="84" t="e">
        <f>VLOOKUP(M119,'EMEA Dump'!D:D,1,0)</f>
        <v>#N/A</v>
      </c>
      <c r="D119" s="84" t="str">
        <f>VLOOKUP(M119,'NAM Dump'!E:E,1,0)</f>
        <v>crp237pms001</v>
      </c>
      <c r="F119" s="81" t="s">
        <v>21</v>
      </c>
      <c r="G119" s="81" t="s">
        <v>498</v>
      </c>
      <c r="H119" s="81"/>
      <c r="I119" s="81" t="s">
        <v>10</v>
      </c>
      <c r="J119" s="81"/>
      <c r="K119" s="81"/>
      <c r="L119" s="148"/>
      <c r="M119" s="81" t="s">
        <v>499</v>
      </c>
      <c r="N119" s="81" t="s">
        <v>500</v>
      </c>
      <c r="O119" s="81"/>
      <c r="P119" s="82" t="s">
        <v>501</v>
      </c>
      <c r="Q119" s="81"/>
      <c r="R119" s="81"/>
      <c r="T119" s="41" t="s">
        <v>231</v>
      </c>
      <c r="U119" s="41" t="s">
        <v>231</v>
      </c>
      <c r="V119" s="41" t="s">
        <v>231</v>
      </c>
      <c r="X119" s="41" t="s">
        <v>231</v>
      </c>
      <c r="Y119" s="41" t="s">
        <v>231</v>
      </c>
      <c r="Z119" s="41" t="s">
        <v>231</v>
      </c>
      <c r="AA119" s="41" t="s">
        <v>231</v>
      </c>
      <c r="AB119" s="41" t="s">
        <v>231</v>
      </c>
      <c r="AC119" s="41" t="s">
        <v>231</v>
      </c>
      <c r="AF119" s="41" t="s">
        <v>231</v>
      </c>
      <c r="AG119" s="41" t="s">
        <v>231</v>
      </c>
      <c r="AH119" s="41" t="s">
        <v>231</v>
      </c>
      <c r="AJ119" s="41" t="s">
        <v>231</v>
      </c>
      <c r="AK119" s="41" t="s">
        <v>231</v>
      </c>
      <c r="AL119" s="41" t="s">
        <v>231</v>
      </c>
      <c r="AM119" s="41" t="s">
        <v>231</v>
      </c>
      <c r="AN119" s="41" t="s">
        <v>231</v>
      </c>
      <c r="AO119" s="41" t="s">
        <v>231</v>
      </c>
      <c r="AR119" s="41" t="s">
        <v>231</v>
      </c>
      <c r="AS119" s="41" t="s">
        <v>231</v>
      </c>
      <c r="AT119" s="41" t="s">
        <v>231</v>
      </c>
      <c r="AU119" s="41" t="s">
        <v>231</v>
      </c>
      <c r="AV119" s="41" t="s">
        <v>231</v>
      </c>
      <c r="AW119" s="41" t="s">
        <v>231</v>
      </c>
      <c r="AX119" s="41" t="s">
        <v>231</v>
      </c>
      <c r="AY119" s="41" t="s">
        <v>231</v>
      </c>
      <c r="AZ119" s="41" t="s">
        <v>231</v>
      </c>
      <c r="BA119" s="41" t="s">
        <v>231</v>
      </c>
      <c r="BC119" s="41" t="s">
        <v>232</v>
      </c>
      <c r="BD119" s="41" t="s">
        <v>232</v>
      </c>
      <c r="BE119" s="41" t="s">
        <v>232</v>
      </c>
      <c r="BF119" s="41" t="s">
        <v>232</v>
      </c>
      <c r="BG119" s="41" t="s">
        <v>232</v>
      </c>
      <c r="BH119" s="41" t="s">
        <v>232</v>
      </c>
      <c r="BI119" s="41" t="s">
        <v>232</v>
      </c>
      <c r="BJ119" s="41" t="s">
        <v>232</v>
      </c>
      <c r="BK119" s="41" t="s">
        <v>232</v>
      </c>
      <c r="BL119" s="41" t="s">
        <v>232</v>
      </c>
      <c r="BM119" s="41" t="s">
        <v>232</v>
      </c>
      <c r="BN119" s="41" t="s">
        <v>232</v>
      </c>
      <c r="BO119" s="41" t="s">
        <v>232</v>
      </c>
      <c r="BP119" s="41" t="s">
        <v>232</v>
      </c>
      <c r="BQ119" s="41" t="s">
        <v>232</v>
      </c>
      <c r="BR119" s="41" t="s">
        <v>232</v>
      </c>
      <c r="BS119" s="41" t="s">
        <v>232</v>
      </c>
      <c r="BT119" s="41" t="s">
        <v>232</v>
      </c>
      <c r="BU119" s="41" t="s">
        <v>232</v>
      </c>
      <c r="BV119" s="41" t="s">
        <v>232</v>
      </c>
      <c r="BW119" s="41" t="s">
        <v>232</v>
      </c>
    </row>
    <row r="120" spans="1:75" x14ac:dyDescent="0.2">
      <c r="A120" s="81" t="s">
        <v>503</v>
      </c>
      <c r="B120" s="84" t="e">
        <f>VLOOKUP(M120,'APAC Dump'!D:D,1,0)</f>
        <v>#N/A</v>
      </c>
      <c r="C120" s="84" t="e">
        <f>VLOOKUP(M120,'EMEA Dump'!D:D,1,0)</f>
        <v>#N/A</v>
      </c>
      <c r="D120" s="84" t="str">
        <f>VLOOKUP(M120,'NAM Dump'!E:E,1,0)</f>
        <v>crp118pas004</v>
      </c>
      <c r="F120" s="81" t="s">
        <v>21</v>
      </c>
      <c r="G120" s="81" t="s">
        <v>498</v>
      </c>
      <c r="H120" s="81"/>
      <c r="I120" s="81" t="s">
        <v>502</v>
      </c>
      <c r="J120" s="81"/>
      <c r="K120" s="81"/>
      <c r="L120" s="148"/>
      <c r="M120" s="81" t="s">
        <v>503</v>
      </c>
      <c r="N120" s="81" t="s">
        <v>504</v>
      </c>
      <c r="O120" s="81"/>
      <c r="P120" s="82" t="s">
        <v>501</v>
      </c>
      <c r="Q120" s="81"/>
      <c r="R120" s="81"/>
      <c r="T120" s="41" t="s">
        <v>231</v>
      </c>
      <c r="U120" s="41" t="s">
        <v>231</v>
      </c>
      <c r="V120" s="41" t="s">
        <v>231</v>
      </c>
      <c r="X120" s="41" t="s">
        <v>231</v>
      </c>
      <c r="Y120" s="41" t="s">
        <v>231</v>
      </c>
      <c r="Z120" s="41" t="s">
        <v>231</v>
      </c>
      <c r="AA120" s="41" t="s">
        <v>231</v>
      </c>
      <c r="AB120" s="41" t="s">
        <v>231</v>
      </c>
      <c r="AC120" s="41" t="s">
        <v>231</v>
      </c>
      <c r="AF120" s="41" t="s">
        <v>231</v>
      </c>
      <c r="AG120" s="41" t="s">
        <v>231</v>
      </c>
      <c r="AH120" s="41" t="s">
        <v>231</v>
      </c>
      <c r="AJ120" s="41" t="s">
        <v>231</v>
      </c>
      <c r="AK120" s="41" t="s">
        <v>231</v>
      </c>
      <c r="AL120" s="41" t="s">
        <v>231</v>
      </c>
      <c r="AM120" s="41" t="s">
        <v>231</v>
      </c>
      <c r="AN120" s="41" t="s">
        <v>231</v>
      </c>
      <c r="AO120" s="41" t="s">
        <v>231</v>
      </c>
      <c r="AR120" s="41" t="s">
        <v>231</v>
      </c>
      <c r="AS120" s="41" t="s">
        <v>231</v>
      </c>
      <c r="AT120" s="41" t="s">
        <v>231</v>
      </c>
      <c r="AU120" s="41" t="s">
        <v>231</v>
      </c>
      <c r="AV120" s="41" t="s">
        <v>231</v>
      </c>
      <c r="AW120" s="41" t="s">
        <v>231</v>
      </c>
      <c r="AX120" s="41" t="s">
        <v>231</v>
      </c>
      <c r="AY120" s="41" t="s">
        <v>231</v>
      </c>
      <c r="AZ120" s="41" t="s">
        <v>231</v>
      </c>
      <c r="BA120" s="41" t="s">
        <v>231</v>
      </c>
      <c r="BC120" s="41" t="s">
        <v>232</v>
      </c>
      <c r="BD120" s="41" t="s">
        <v>232</v>
      </c>
      <c r="BE120" s="41" t="s">
        <v>232</v>
      </c>
      <c r="BF120" s="41" t="s">
        <v>232</v>
      </c>
      <c r="BG120" s="41" t="s">
        <v>232</v>
      </c>
      <c r="BH120" s="41" t="s">
        <v>232</v>
      </c>
      <c r="BI120" s="41" t="s">
        <v>232</v>
      </c>
      <c r="BJ120" s="41" t="s">
        <v>232</v>
      </c>
      <c r="BK120" s="41" t="s">
        <v>232</v>
      </c>
      <c r="BL120" s="41" t="s">
        <v>232</v>
      </c>
      <c r="BM120" s="41" t="s">
        <v>232</v>
      </c>
      <c r="BN120" s="41" t="s">
        <v>232</v>
      </c>
      <c r="BO120" s="41" t="s">
        <v>232</v>
      </c>
      <c r="BP120" s="41" t="s">
        <v>232</v>
      </c>
      <c r="BQ120" s="41" t="s">
        <v>232</v>
      </c>
      <c r="BR120" s="41" t="s">
        <v>232</v>
      </c>
      <c r="BS120" s="41" t="s">
        <v>232</v>
      </c>
      <c r="BT120" s="41" t="s">
        <v>232</v>
      </c>
      <c r="BU120" s="41" t="s">
        <v>232</v>
      </c>
      <c r="BV120" s="41" t="s">
        <v>232</v>
      </c>
      <c r="BW120" s="41" t="s">
        <v>232</v>
      </c>
    </row>
    <row r="121" spans="1:75" x14ac:dyDescent="0.2">
      <c r="A121" s="81" t="s">
        <v>506</v>
      </c>
      <c r="B121" s="84" t="e">
        <f>VLOOKUP(M121,'APAC Dump'!D:D,1,0)</f>
        <v>#N/A</v>
      </c>
      <c r="C121" s="84" t="e">
        <f>VLOOKUP(M121,'EMEA Dump'!D:D,1,0)</f>
        <v>#N/A</v>
      </c>
      <c r="D121" s="84" t="str">
        <f>VLOOKUP(M121,'NAM Dump'!E:E,1,0)</f>
        <v>namgnavi01</v>
      </c>
      <c r="F121" s="81" t="s">
        <v>21</v>
      </c>
      <c r="G121" s="81" t="s">
        <v>505</v>
      </c>
      <c r="H121" s="81"/>
      <c r="I121" s="81"/>
      <c r="J121" s="81"/>
      <c r="K121" s="81"/>
      <c r="L121" s="148"/>
      <c r="M121" s="81" t="s">
        <v>506</v>
      </c>
      <c r="N121" s="81" t="s">
        <v>507</v>
      </c>
      <c r="O121" s="81"/>
      <c r="P121" s="81" t="s">
        <v>508</v>
      </c>
      <c r="Q121" s="81"/>
      <c r="R121" s="81"/>
      <c r="T121" s="41" t="s">
        <v>231</v>
      </c>
      <c r="U121" s="41" t="s">
        <v>231</v>
      </c>
      <c r="V121" s="41" t="s">
        <v>231</v>
      </c>
      <c r="X121" s="41" t="s">
        <v>231</v>
      </c>
      <c r="Y121" s="41" t="s">
        <v>231</v>
      </c>
      <c r="Z121" s="41" t="s">
        <v>231</v>
      </c>
      <c r="AA121" s="41" t="s">
        <v>231</v>
      </c>
      <c r="AB121" s="41" t="s">
        <v>231</v>
      </c>
      <c r="AC121" s="41" t="s">
        <v>231</v>
      </c>
      <c r="AF121" s="41" t="s">
        <v>231</v>
      </c>
      <c r="AG121" s="41" t="s">
        <v>231</v>
      </c>
      <c r="AH121" s="41" t="s">
        <v>231</v>
      </c>
      <c r="AJ121" s="41" t="s">
        <v>231</v>
      </c>
      <c r="AK121" s="41" t="s">
        <v>231</v>
      </c>
      <c r="AL121" s="41" t="s">
        <v>231</v>
      </c>
      <c r="AM121" s="41" t="s">
        <v>231</v>
      </c>
      <c r="AN121" s="41" t="s">
        <v>231</v>
      </c>
      <c r="AO121" s="41" t="s">
        <v>231</v>
      </c>
      <c r="AR121" s="41" t="s">
        <v>231</v>
      </c>
      <c r="AS121" s="41" t="s">
        <v>231</v>
      </c>
      <c r="AT121" s="41" t="s">
        <v>231</v>
      </c>
      <c r="AU121" s="41" t="s">
        <v>231</v>
      </c>
      <c r="AV121" s="41" t="s">
        <v>231</v>
      </c>
      <c r="AW121" s="41" t="s">
        <v>231</v>
      </c>
      <c r="AX121" s="41" t="s">
        <v>231</v>
      </c>
      <c r="AY121" s="41" t="s">
        <v>231</v>
      </c>
      <c r="AZ121" s="41" t="s">
        <v>231</v>
      </c>
      <c r="BA121" s="41" t="s">
        <v>231</v>
      </c>
      <c r="BC121" s="41" t="s">
        <v>232</v>
      </c>
      <c r="BD121" s="41" t="s">
        <v>232</v>
      </c>
      <c r="BE121" s="41" t="s">
        <v>232</v>
      </c>
      <c r="BF121" s="41" t="s">
        <v>232</v>
      </c>
      <c r="BG121" s="41" t="s">
        <v>232</v>
      </c>
      <c r="BH121" s="41" t="s">
        <v>232</v>
      </c>
      <c r="BI121" s="41" t="s">
        <v>232</v>
      </c>
      <c r="BJ121" s="41" t="s">
        <v>232</v>
      </c>
      <c r="BK121" s="41" t="s">
        <v>232</v>
      </c>
      <c r="BL121" s="41" t="s">
        <v>232</v>
      </c>
      <c r="BM121" s="41" t="s">
        <v>232</v>
      </c>
      <c r="BN121" s="41" t="s">
        <v>232</v>
      </c>
      <c r="BO121" s="41" t="s">
        <v>232</v>
      </c>
      <c r="BP121" s="41" t="s">
        <v>232</v>
      </c>
      <c r="BQ121" s="41" t="s">
        <v>232</v>
      </c>
      <c r="BR121" s="41" t="s">
        <v>232</v>
      </c>
      <c r="BS121" s="41" t="s">
        <v>232</v>
      </c>
      <c r="BT121" s="41" t="s">
        <v>232</v>
      </c>
      <c r="BU121" s="41" t="s">
        <v>232</v>
      </c>
      <c r="BV121" s="41" t="s">
        <v>232</v>
      </c>
      <c r="BW121" s="41" t="s">
        <v>232</v>
      </c>
    </row>
    <row r="122" spans="1:75" x14ac:dyDescent="0.2">
      <c r="A122" s="82" t="s">
        <v>529</v>
      </c>
      <c r="B122" s="84" t="e">
        <f>VLOOKUP(M122,'APAC Dump'!D:D,1,0)</f>
        <v>#N/A</v>
      </c>
      <c r="C122" s="84" t="e">
        <f>VLOOKUP(M122,'EMEA Dump'!D:D,1,0)</f>
        <v>#N/A</v>
      </c>
      <c r="D122" s="84" t="str">
        <f>VLOOKUP(M122,'NAM Dump'!E:E,1,0)</f>
        <v>namcsanad10</v>
      </c>
      <c r="F122" s="81" t="s">
        <v>21</v>
      </c>
      <c r="G122" s="81" t="s">
        <v>526</v>
      </c>
      <c r="H122" s="81" t="s">
        <v>527</v>
      </c>
      <c r="I122" s="81" t="s">
        <v>527</v>
      </c>
      <c r="J122" s="81"/>
      <c r="K122" s="81" t="s">
        <v>528</v>
      </c>
      <c r="L122" s="148"/>
      <c r="M122" s="82" t="s">
        <v>529</v>
      </c>
      <c r="N122" s="82" t="s">
        <v>530</v>
      </c>
      <c r="O122" s="82"/>
      <c r="P122" s="82" t="s">
        <v>531</v>
      </c>
      <c r="Q122" s="81"/>
      <c r="R122" s="81"/>
      <c r="T122" s="41" t="s">
        <v>231</v>
      </c>
      <c r="U122" s="41" t="s">
        <v>231</v>
      </c>
      <c r="V122" s="41" t="s">
        <v>231</v>
      </c>
      <c r="X122" s="41" t="s">
        <v>231</v>
      </c>
      <c r="Y122" s="41" t="s">
        <v>231</v>
      </c>
      <c r="Z122" s="41" t="s">
        <v>231</v>
      </c>
      <c r="AA122" s="41" t="s">
        <v>231</v>
      </c>
      <c r="AB122" s="41" t="s">
        <v>231</v>
      </c>
      <c r="AC122" s="41" t="s">
        <v>231</v>
      </c>
      <c r="AF122" s="41" t="s">
        <v>231</v>
      </c>
      <c r="AG122" s="41" t="s">
        <v>231</v>
      </c>
      <c r="AH122" s="41" t="s">
        <v>231</v>
      </c>
      <c r="AJ122" s="41" t="s">
        <v>231</v>
      </c>
      <c r="AK122" s="41" t="s">
        <v>231</v>
      </c>
      <c r="AL122" s="41" t="s">
        <v>231</v>
      </c>
      <c r="AM122" s="41" t="s">
        <v>231</v>
      </c>
      <c r="AN122" s="41" t="s">
        <v>231</v>
      </c>
      <c r="AO122" s="41" t="s">
        <v>231</v>
      </c>
      <c r="AR122" s="41" t="s">
        <v>231</v>
      </c>
      <c r="AS122" s="41" t="s">
        <v>231</v>
      </c>
      <c r="AT122" s="41" t="s">
        <v>231</v>
      </c>
      <c r="AU122" s="41" t="s">
        <v>231</v>
      </c>
      <c r="AV122" s="41" t="s">
        <v>231</v>
      </c>
      <c r="AW122" s="41" t="s">
        <v>231</v>
      </c>
      <c r="AX122" s="41" t="s">
        <v>231</v>
      </c>
      <c r="AY122" s="41" t="s">
        <v>231</v>
      </c>
      <c r="AZ122" s="41" t="s">
        <v>231</v>
      </c>
      <c r="BA122" s="41" t="s">
        <v>231</v>
      </c>
      <c r="BC122" s="41" t="s">
        <v>232</v>
      </c>
      <c r="BD122" s="41" t="s">
        <v>232</v>
      </c>
      <c r="BE122" s="41" t="s">
        <v>232</v>
      </c>
      <c r="BF122" s="41" t="s">
        <v>232</v>
      </c>
      <c r="BG122" s="41" t="s">
        <v>232</v>
      </c>
      <c r="BH122" s="41" t="s">
        <v>232</v>
      </c>
      <c r="BI122" s="41" t="s">
        <v>232</v>
      </c>
      <c r="BJ122" s="41" t="s">
        <v>232</v>
      </c>
      <c r="BK122" s="41" t="s">
        <v>232</v>
      </c>
      <c r="BL122" s="41" t="s">
        <v>232</v>
      </c>
      <c r="BM122" s="41" t="s">
        <v>232</v>
      </c>
      <c r="BN122" s="41" t="s">
        <v>232</v>
      </c>
      <c r="BO122" s="41" t="s">
        <v>232</v>
      </c>
      <c r="BP122" s="41" t="s">
        <v>232</v>
      </c>
      <c r="BQ122" s="41" t="s">
        <v>232</v>
      </c>
      <c r="BR122" s="41" t="s">
        <v>232</v>
      </c>
      <c r="BS122" s="41" t="s">
        <v>232</v>
      </c>
      <c r="BT122" s="41" t="s">
        <v>232</v>
      </c>
      <c r="BU122" s="41" t="s">
        <v>232</v>
      </c>
      <c r="BV122" s="41" t="s">
        <v>232</v>
      </c>
      <c r="BW122" s="41" t="s">
        <v>232</v>
      </c>
    </row>
    <row r="123" spans="1:75" x14ac:dyDescent="0.2">
      <c r="A123" s="82" t="s">
        <v>532</v>
      </c>
      <c r="B123" s="84" t="e">
        <f>VLOOKUP(M123,'APAC Dump'!D:D,1,0)</f>
        <v>#N/A</v>
      </c>
      <c r="C123" s="84" t="e">
        <f>VLOOKUP(M123,'EMEA Dump'!D:D,1,0)</f>
        <v>#N/A</v>
      </c>
      <c r="D123" s="84" t="str">
        <f>VLOOKUP(M123,'NAM Dump'!E:E,1,0)</f>
        <v>nameciscoa02</v>
      </c>
      <c r="F123" s="81" t="s">
        <v>21</v>
      </c>
      <c r="G123" s="81" t="s">
        <v>526</v>
      </c>
      <c r="H123" s="81" t="s">
        <v>527</v>
      </c>
      <c r="I123" s="81" t="s">
        <v>527</v>
      </c>
      <c r="J123" s="81"/>
      <c r="K123" s="81" t="s">
        <v>528</v>
      </c>
      <c r="L123" s="148"/>
      <c r="M123" s="82" t="s">
        <v>532</v>
      </c>
      <c r="N123" s="82" t="s">
        <v>533</v>
      </c>
      <c r="O123" s="82"/>
      <c r="P123" s="82" t="s">
        <v>534</v>
      </c>
      <c r="Q123" s="81"/>
      <c r="R123" s="81"/>
      <c r="T123" s="41" t="s">
        <v>231</v>
      </c>
      <c r="U123" s="41" t="s">
        <v>231</v>
      </c>
      <c r="V123" s="41" t="s">
        <v>231</v>
      </c>
      <c r="X123" s="41" t="s">
        <v>231</v>
      </c>
      <c r="Y123" s="41" t="s">
        <v>231</v>
      </c>
      <c r="Z123" s="41" t="s">
        <v>231</v>
      </c>
      <c r="AA123" s="41" t="s">
        <v>231</v>
      </c>
      <c r="AB123" s="41" t="s">
        <v>231</v>
      </c>
      <c r="AC123" s="41" t="s">
        <v>232</v>
      </c>
      <c r="AF123" s="41" t="s">
        <v>231</v>
      </c>
      <c r="AG123" s="41" t="s">
        <v>231</v>
      </c>
      <c r="AH123" s="41" t="s">
        <v>231</v>
      </c>
      <c r="AJ123" s="41" t="s">
        <v>231</v>
      </c>
      <c r="AK123" s="41" t="s">
        <v>231</v>
      </c>
      <c r="AL123" s="41" t="s">
        <v>231</v>
      </c>
      <c r="AM123" s="41" t="s">
        <v>231</v>
      </c>
      <c r="AN123" s="41" t="s">
        <v>231</v>
      </c>
      <c r="AO123" s="41" t="s">
        <v>231</v>
      </c>
      <c r="AR123" s="41" t="s">
        <v>231</v>
      </c>
      <c r="AS123" s="41" t="s">
        <v>231</v>
      </c>
      <c r="AT123" s="41" t="s">
        <v>231</v>
      </c>
      <c r="AU123" s="41" t="s">
        <v>231</v>
      </c>
      <c r="AV123" s="41" t="s">
        <v>231</v>
      </c>
      <c r="AW123" s="41" t="s">
        <v>231</v>
      </c>
      <c r="AX123" s="41" t="s">
        <v>231</v>
      </c>
      <c r="AY123" s="41" t="s">
        <v>231</v>
      </c>
      <c r="AZ123" s="41" t="s">
        <v>231</v>
      </c>
      <c r="BA123" s="41" t="s">
        <v>231</v>
      </c>
      <c r="BC123" s="41" t="s">
        <v>232</v>
      </c>
      <c r="BD123" s="41" t="s">
        <v>232</v>
      </c>
      <c r="BE123" s="41" t="s">
        <v>232</v>
      </c>
      <c r="BF123" s="41" t="s">
        <v>232</v>
      </c>
      <c r="BG123" s="41" t="s">
        <v>232</v>
      </c>
      <c r="BH123" s="41" t="s">
        <v>232</v>
      </c>
      <c r="BI123" s="41" t="s">
        <v>232</v>
      </c>
      <c r="BJ123" s="41" t="s">
        <v>232</v>
      </c>
      <c r="BK123" s="41" t="s">
        <v>232</v>
      </c>
      <c r="BL123" s="41" t="s">
        <v>232</v>
      </c>
      <c r="BM123" s="41" t="s">
        <v>232</v>
      </c>
      <c r="BN123" s="41" t="s">
        <v>232</v>
      </c>
      <c r="BO123" s="41" t="s">
        <v>232</v>
      </c>
      <c r="BP123" s="41" t="s">
        <v>232</v>
      </c>
      <c r="BQ123" s="41" t="s">
        <v>232</v>
      </c>
      <c r="BR123" s="41" t="s">
        <v>232</v>
      </c>
      <c r="BS123" s="41" t="s">
        <v>232</v>
      </c>
      <c r="BT123" s="41" t="s">
        <v>232</v>
      </c>
      <c r="BU123" s="41" t="s">
        <v>232</v>
      </c>
      <c r="BV123" s="41" t="s">
        <v>232</v>
      </c>
      <c r="BW123" s="41" t="s">
        <v>232</v>
      </c>
    </row>
    <row r="124" spans="1:75" x14ac:dyDescent="0.2">
      <c r="A124" s="82" t="s">
        <v>535</v>
      </c>
      <c r="B124" s="84" t="e">
        <f>VLOOKUP(M124,'APAC Dump'!D:D,1,0)</f>
        <v>#N/A</v>
      </c>
      <c r="C124" s="84" t="e">
        <f>VLOOKUP(M124,'EMEA Dump'!D:D,1,0)</f>
        <v>#N/A</v>
      </c>
      <c r="D124" s="84" t="str">
        <f>VLOOKUP(M124,'NAM Dump'!E:E,1,0)</f>
        <v>nameciscob02</v>
      </c>
      <c r="F124" s="81" t="s">
        <v>21</v>
      </c>
      <c r="G124" s="81" t="s">
        <v>526</v>
      </c>
      <c r="H124" s="81" t="s">
        <v>527</v>
      </c>
      <c r="I124" s="81" t="s">
        <v>527</v>
      </c>
      <c r="J124" s="81"/>
      <c r="K124" s="81" t="s">
        <v>528</v>
      </c>
      <c r="L124" s="148"/>
      <c r="M124" s="82" t="s">
        <v>535</v>
      </c>
      <c r="N124" s="82" t="s">
        <v>536</v>
      </c>
      <c r="O124" s="82"/>
      <c r="P124" s="82" t="s">
        <v>534</v>
      </c>
      <c r="Q124" s="81"/>
      <c r="R124" s="81"/>
      <c r="T124" s="41" t="s">
        <v>231</v>
      </c>
      <c r="U124" s="41" t="s">
        <v>231</v>
      </c>
      <c r="V124" s="41" t="s">
        <v>231</v>
      </c>
      <c r="X124" s="41" t="s">
        <v>231</v>
      </c>
      <c r="Y124" s="41" t="s">
        <v>231</v>
      </c>
      <c r="Z124" s="41" t="s">
        <v>231</v>
      </c>
      <c r="AA124" s="41" t="s">
        <v>231</v>
      </c>
      <c r="AB124" s="41" t="s">
        <v>231</v>
      </c>
      <c r="AC124" s="41" t="s">
        <v>232</v>
      </c>
      <c r="AF124" s="41" t="s">
        <v>231</v>
      </c>
      <c r="AG124" s="41" t="s">
        <v>231</v>
      </c>
      <c r="AH124" s="41" t="s">
        <v>231</v>
      </c>
      <c r="AJ124" s="41" t="s">
        <v>231</v>
      </c>
      <c r="AK124" s="41" t="s">
        <v>231</v>
      </c>
      <c r="AL124" s="41" t="s">
        <v>231</v>
      </c>
      <c r="AM124" s="41" t="s">
        <v>231</v>
      </c>
      <c r="AN124" s="41" t="s">
        <v>231</v>
      </c>
      <c r="AO124" s="41" t="s">
        <v>231</v>
      </c>
      <c r="AR124" s="41" t="s">
        <v>231</v>
      </c>
      <c r="AS124" s="41" t="s">
        <v>231</v>
      </c>
      <c r="AT124" s="41" t="s">
        <v>231</v>
      </c>
      <c r="AU124" s="41" t="s">
        <v>231</v>
      </c>
      <c r="AV124" s="41" t="s">
        <v>231</v>
      </c>
      <c r="AW124" s="41" t="s">
        <v>231</v>
      </c>
      <c r="AX124" s="41" t="s">
        <v>231</v>
      </c>
      <c r="AY124" s="41" t="s">
        <v>231</v>
      </c>
      <c r="AZ124" s="41" t="s">
        <v>231</v>
      </c>
      <c r="BA124" s="41" t="s">
        <v>231</v>
      </c>
      <c r="BC124" s="41" t="s">
        <v>232</v>
      </c>
      <c r="BD124" s="41" t="s">
        <v>232</v>
      </c>
      <c r="BE124" s="41" t="s">
        <v>232</v>
      </c>
      <c r="BF124" s="41" t="s">
        <v>232</v>
      </c>
      <c r="BG124" s="41" t="s">
        <v>232</v>
      </c>
      <c r="BH124" s="41" t="s">
        <v>232</v>
      </c>
      <c r="BI124" s="41" t="s">
        <v>232</v>
      </c>
      <c r="BJ124" s="41" t="s">
        <v>232</v>
      </c>
      <c r="BK124" s="41" t="s">
        <v>232</v>
      </c>
      <c r="BL124" s="41" t="s">
        <v>232</v>
      </c>
      <c r="BM124" s="41" t="s">
        <v>232</v>
      </c>
      <c r="BN124" s="41" t="s">
        <v>232</v>
      </c>
      <c r="BO124" s="41" t="s">
        <v>232</v>
      </c>
      <c r="BP124" s="41" t="s">
        <v>232</v>
      </c>
      <c r="BQ124" s="41" t="s">
        <v>232</v>
      </c>
      <c r="BR124" s="41" t="s">
        <v>232</v>
      </c>
      <c r="BS124" s="41" t="s">
        <v>232</v>
      </c>
      <c r="BT124" s="41" t="s">
        <v>232</v>
      </c>
      <c r="BU124" s="41" t="s">
        <v>232</v>
      </c>
      <c r="BV124" s="41" t="s">
        <v>232</v>
      </c>
      <c r="BW124" s="41" t="s">
        <v>232</v>
      </c>
    </row>
    <row r="125" spans="1:75" x14ac:dyDescent="0.2">
      <c r="A125" s="82" t="s">
        <v>537</v>
      </c>
      <c r="B125" s="84" t="e">
        <f>VLOOKUP(M125,'APAC Dump'!D:D,1,0)</f>
        <v>#N/A</v>
      </c>
      <c r="C125" s="84" t="e">
        <f>VLOOKUP(M125,'EMEA Dump'!D:D,1,0)</f>
        <v>#N/A</v>
      </c>
      <c r="D125" s="84" t="str">
        <f>VLOOKUP(M125,'NAM Dump'!E:E,1,0)</f>
        <v>namecws01</v>
      </c>
      <c r="F125" s="81" t="s">
        <v>21</v>
      </c>
      <c r="G125" s="81" t="s">
        <v>526</v>
      </c>
      <c r="H125" s="81" t="s">
        <v>527</v>
      </c>
      <c r="I125" s="81" t="s">
        <v>527</v>
      </c>
      <c r="J125" s="81"/>
      <c r="K125" s="81" t="s">
        <v>528</v>
      </c>
      <c r="L125" s="148"/>
      <c r="M125" s="82" t="s">
        <v>537</v>
      </c>
      <c r="N125" s="82" t="s">
        <v>538</v>
      </c>
      <c r="O125" s="82"/>
      <c r="P125" s="82" t="s">
        <v>513</v>
      </c>
      <c r="Q125" s="81"/>
      <c r="R125" s="81"/>
      <c r="T125" s="41" t="s">
        <v>231</v>
      </c>
      <c r="U125" s="41" t="s">
        <v>231</v>
      </c>
      <c r="V125" s="41" t="s">
        <v>231</v>
      </c>
      <c r="X125" s="41" t="s">
        <v>231</v>
      </c>
      <c r="Y125" s="41" t="s">
        <v>231</v>
      </c>
      <c r="Z125" s="41" t="s">
        <v>231</v>
      </c>
      <c r="AA125" s="41" t="s">
        <v>232</v>
      </c>
      <c r="AB125" s="41" t="s">
        <v>232</v>
      </c>
      <c r="AC125" s="41" t="s">
        <v>232</v>
      </c>
      <c r="AF125" s="41" t="s">
        <v>231</v>
      </c>
      <c r="AG125" s="41" t="s">
        <v>231</v>
      </c>
      <c r="AH125" s="41" t="s">
        <v>231</v>
      </c>
      <c r="AJ125" s="41" t="s">
        <v>231</v>
      </c>
      <c r="AK125" s="41" t="s">
        <v>231</v>
      </c>
      <c r="AL125" s="41" t="s">
        <v>231</v>
      </c>
      <c r="AM125" s="41" t="s">
        <v>231</v>
      </c>
      <c r="AN125" s="41" t="s">
        <v>231</v>
      </c>
      <c r="AO125" s="41" t="s">
        <v>231</v>
      </c>
      <c r="AR125" s="41" t="s">
        <v>231</v>
      </c>
      <c r="AS125" s="41" t="s">
        <v>231</v>
      </c>
      <c r="AT125" s="41" t="s">
        <v>231</v>
      </c>
      <c r="AU125" s="41" t="s">
        <v>231</v>
      </c>
      <c r="AV125" s="41" t="s">
        <v>231</v>
      </c>
      <c r="AW125" s="41" t="s">
        <v>231</v>
      </c>
      <c r="AX125" s="41" t="s">
        <v>231</v>
      </c>
      <c r="AY125" s="41" t="s">
        <v>231</v>
      </c>
      <c r="AZ125" s="41" t="s">
        <v>231</v>
      </c>
      <c r="BA125" s="41" t="s">
        <v>231</v>
      </c>
      <c r="BC125" s="41" t="s">
        <v>232</v>
      </c>
      <c r="BD125" s="41" t="s">
        <v>232</v>
      </c>
      <c r="BE125" s="41" t="s">
        <v>232</v>
      </c>
      <c r="BF125" s="41" t="s">
        <v>232</v>
      </c>
      <c r="BG125" s="41" t="s">
        <v>232</v>
      </c>
      <c r="BH125" s="41" t="s">
        <v>232</v>
      </c>
      <c r="BI125" s="41" t="s">
        <v>232</v>
      </c>
      <c r="BJ125" s="41" t="s">
        <v>232</v>
      </c>
      <c r="BK125" s="41" t="s">
        <v>232</v>
      </c>
      <c r="BL125" s="41" t="s">
        <v>232</v>
      </c>
      <c r="BM125" s="41" t="s">
        <v>232</v>
      </c>
      <c r="BN125" s="41" t="s">
        <v>232</v>
      </c>
      <c r="BO125" s="41" t="s">
        <v>232</v>
      </c>
      <c r="BP125" s="41" t="s">
        <v>232</v>
      </c>
      <c r="BQ125" s="41" t="s">
        <v>232</v>
      </c>
      <c r="BR125" s="41" t="s">
        <v>232</v>
      </c>
      <c r="BS125" s="41" t="s">
        <v>232</v>
      </c>
      <c r="BT125" s="41" t="s">
        <v>232</v>
      </c>
      <c r="BU125" s="41" t="s">
        <v>232</v>
      </c>
      <c r="BV125" s="41" t="s">
        <v>232</v>
      </c>
      <c r="BW125" s="41" t="s">
        <v>232</v>
      </c>
    </row>
    <row r="126" spans="1:75" x14ac:dyDescent="0.2">
      <c r="A126" s="82" t="s">
        <v>539</v>
      </c>
      <c r="B126" s="84" t="e">
        <f>VLOOKUP(M126,'APAC Dump'!D:D,1,0)</f>
        <v>#N/A</v>
      </c>
      <c r="C126" s="84" t="e">
        <f>VLOOKUP(M126,'EMEA Dump'!D:D,1,0)</f>
        <v>#N/A</v>
      </c>
      <c r="D126" s="84" t="str">
        <f>VLOOKUP(M126,'NAM Dump'!E:E,1,0)</f>
        <v>namecws02</v>
      </c>
      <c r="F126" s="81" t="s">
        <v>21</v>
      </c>
      <c r="G126" s="81" t="s">
        <v>526</v>
      </c>
      <c r="H126" s="81" t="s">
        <v>527</v>
      </c>
      <c r="I126" s="81" t="s">
        <v>527</v>
      </c>
      <c r="J126" s="81"/>
      <c r="K126" s="81" t="s">
        <v>528</v>
      </c>
      <c r="L126" s="148"/>
      <c r="M126" s="82" t="s">
        <v>539</v>
      </c>
      <c r="N126" s="82" t="s">
        <v>540</v>
      </c>
      <c r="O126" s="82"/>
      <c r="P126" s="82" t="s">
        <v>513</v>
      </c>
      <c r="Q126" s="81"/>
      <c r="R126" s="81"/>
      <c r="T126" s="41" t="s">
        <v>231</v>
      </c>
      <c r="U126" s="41" t="s">
        <v>231</v>
      </c>
      <c r="V126" s="41" t="s">
        <v>231</v>
      </c>
      <c r="X126" s="41" t="s">
        <v>231</v>
      </c>
      <c r="Y126" s="41" t="s">
        <v>231</v>
      </c>
      <c r="Z126" s="41" t="s">
        <v>231</v>
      </c>
      <c r="AA126" s="41" t="s">
        <v>232</v>
      </c>
      <c r="AB126" s="41" t="s">
        <v>232</v>
      </c>
      <c r="AC126" s="41" t="s">
        <v>232</v>
      </c>
      <c r="AF126" s="41" t="s">
        <v>231</v>
      </c>
      <c r="AG126" s="41" t="s">
        <v>231</v>
      </c>
      <c r="AH126" s="41" t="s">
        <v>231</v>
      </c>
      <c r="AJ126" s="41" t="s">
        <v>231</v>
      </c>
      <c r="AK126" s="41" t="s">
        <v>231</v>
      </c>
      <c r="AL126" s="41" t="s">
        <v>231</v>
      </c>
      <c r="AM126" s="41" t="s">
        <v>231</v>
      </c>
      <c r="AN126" s="41" t="s">
        <v>231</v>
      </c>
      <c r="AO126" s="41" t="s">
        <v>231</v>
      </c>
      <c r="AR126" s="41" t="s">
        <v>231</v>
      </c>
      <c r="AS126" s="41" t="s">
        <v>231</v>
      </c>
      <c r="AT126" s="41" t="s">
        <v>231</v>
      </c>
      <c r="AU126" s="41" t="s">
        <v>231</v>
      </c>
      <c r="AV126" s="41" t="s">
        <v>231</v>
      </c>
      <c r="AW126" s="41" t="s">
        <v>231</v>
      </c>
      <c r="AX126" s="41" t="s">
        <v>231</v>
      </c>
      <c r="AY126" s="41" t="s">
        <v>231</v>
      </c>
      <c r="AZ126" s="41" t="s">
        <v>231</v>
      </c>
      <c r="BA126" s="41" t="s">
        <v>231</v>
      </c>
      <c r="BC126" s="41" t="s">
        <v>232</v>
      </c>
      <c r="BD126" s="41" t="s">
        <v>232</v>
      </c>
      <c r="BE126" s="41" t="s">
        <v>232</v>
      </c>
      <c r="BF126" s="41" t="s">
        <v>232</v>
      </c>
      <c r="BG126" s="41" t="s">
        <v>232</v>
      </c>
      <c r="BH126" s="41" t="s">
        <v>232</v>
      </c>
      <c r="BI126" s="41" t="s">
        <v>232</v>
      </c>
      <c r="BJ126" s="41" t="s">
        <v>232</v>
      </c>
      <c r="BK126" s="41" t="s">
        <v>232</v>
      </c>
      <c r="BL126" s="41" t="s">
        <v>232</v>
      </c>
      <c r="BM126" s="41" t="s">
        <v>232</v>
      </c>
      <c r="BN126" s="41" t="s">
        <v>232</v>
      </c>
      <c r="BO126" s="41" t="s">
        <v>232</v>
      </c>
      <c r="BP126" s="41" t="s">
        <v>232</v>
      </c>
      <c r="BQ126" s="41" t="s">
        <v>232</v>
      </c>
      <c r="BR126" s="41" t="s">
        <v>232</v>
      </c>
      <c r="BS126" s="41" t="s">
        <v>232</v>
      </c>
      <c r="BT126" s="41" t="s">
        <v>232</v>
      </c>
      <c r="BU126" s="41" t="s">
        <v>232</v>
      </c>
      <c r="BV126" s="41" t="s">
        <v>232</v>
      </c>
      <c r="BW126" s="41" t="s">
        <v>232</v>
      </c>
    </row>
    <row r="127" spans="1:75" x14ac:dyDescent="0.2">
      <c r="A127" s="82" t="s">
        <v>541</v>
      </c>
      <c r="B127" s="84" t="e">
        <f>VLOOKUP(M127,'APAC Dump'!D:D,1,0)</f>
        <v>#N/A</v>
      </c>
      <c r="C127" s="84" t="e">
        <f>VLOOKUP(M127,'EMEA Dump'!D:D,1,0)</f>
        <v>#N/A</v>
      </c>
      <c r="D127" s="84" t="str">
        <f>VLOOKUP(M127,'NAM Dump'!E:E,1,0)</f>
        <v>namedsdw</v>
      </c>
      <c r="F127" s="81" t="s">
        <v>21</v>
      </c>
      <c r="G127" s="81" t="s">
        <v>526</v>
      </c>
      <c r="H127" s="81" t="s">
        <v>527</v>
      </c>
      <c r="I127" s="81" t="s">
        <v>527</v>
      </c>
      <c r="J127" s="81"/>
      <c r="K127" s="81" t="s">
        <v>528</v>
      </c>
      <c r="L127" s="148"/>
      <c r="M127" s="82" t="s">
        <v>541</v>
      </c>
      <c r="N127" s="82" t="s">
        <v>542</v>
      </c>
      <c r="O127" s="82"/>
      <c r="P127" s="82" t="s">
        <v>543</v>
      </c>
      <c r="Q127" s="81"/>
      <c r="R127" s="81"/>
      <c r="T127" s="41" t="s">
        <v>231</v>
      </c>
      <c r="U127" s="41" t="s">
        <v>231</v>
      </c>
      <c r="V127" s="41" t="s">
        <v>231</v>
      </c>
      <c r="X127" s="41" t="s">
        <v>231</v>
      </c>
      <c r="Y127" s="41" t="s">
        <v>231</v>
      </c>
      <c r="Z127" s="41" t="s">
        <v>231</v>
      </c>
      <c r="AA127" s="41" t="s">
        <v>231</v>
      </c>
      <c r="AB127" s="41" t="s">
        <v>231</v>
      </c>
      <c r="AC127" s="41" t="s">
        <v>231</v>
      </c>
      <c r="AF127" s="41" t="s">
        <v>231</v>
      </c>
      <c r="AG127" s="41" t="s">
        <v>231</v>
      </c>
      <c r="AH127" s="41" t="s">
        <v>231</v>
      </c>
      <c r="AJ127" s="41" t="s">
        <v>231</v>
      </c>
      <c r="AK127" s="41" t="s">
        <v>231</v>
      </c>
      <c r="AL127" s="41" t="s">
        <v>231</v>
      </c>
      <c r="AM127" s="41" t="s">
        <v>231</v>
      </c>
      <c r="AN127" s="41" t="s">
        <v>231</v>
      </c>
      <c r="AO127" s="41" t="s">
        <v>231</v>
      </c>
      <c r="AR127" s="41" t="s">
        <v>231</v>
      </c>
      <c r="AS127" s="41" t="s">
        <v>231</v>
      </c>
      <c r="AT127" s="41" t="s">
        <v>231</v>
      </c>
      <c r="AU127" s="41" t="s">
        <v>231</v>
      </c>
      <c r="AV127" s="41" t="s">
        <v>231</v>
      </c>
      <c r="AW127" s="41" t="s">
        <v>231</v>
      </c>
      <c r="AX127" s="41" t="s">
        <v>231</v>
      </c>
      <c r="AY127" s="41" t="s">
        <v>231</v>
      </c>
      <c r="AZ127" s="41" t="s">
        <v>231</v>
      </c>
      <c r="BA127" s="41" t="s">
        <v>231</v>
      </c>
      <c r="BC127" s="41" t="s">
        <v>232</v>
      </c>
      <c r="BD127" s="41" t="s">
        <v>232</v>
      </c>
      <c r="BE127" s="41" t="s">
        <v>232</v>
      </c>
      <c r="BF127" s="41" t="s">
        <v>232</v>
      </c>
      <c r="BG127" s="41" t="s">
        <v>232</v>
      </c>
      <c r="BH127" s="41" t="s">
        <v>232</v>
      </c>
      <c r="BI127" s="41" t="s">
        <v>232</v>
      </c>
      <c r="BJ127" s="41" t="s">
        <v>232</v>
      </c>
      <c r="BK127" s="41" t="s">
        <v>232</v>
      </c>
      <c r="BL127" s="41" t="s">
        <v>232</v>
      </c>
      <c r="BM127" s="41" t="s">
        <v>232</v>
      </c>
      <c r="BN127" s="41" t="s">
        <v>232</v>
      </c>
      <c r="BO127" s="41" t="s">
        <v>232</v>
      </c>
      <c r="BP127" s="41" t="s">
        <v>232</v>
      </c>
      <c r="BQ127" s="41" t="s">
        <v>232</v>
      </c>
      <c r="BR127" s="41" t="s">
        <v>232</v>
      </c>
      <c r="BS127" s="41" t="s">
        <v>232</v>
      </c>
      <c r="BT127" s="41" t="s">
        <v>232</v>
      </c>
      <c r="BU127" s="41" t="s">
        <v>232</v>
      </c>
      <c r="BV127" s="41" t="s">
        <v>232</v>
      </c>
      <c r="BW127" s="41" t="s">
        <v>232</v>
      </c>
    </row>
    <row r="128" spans="1:75" x14ac:dyDescent="0.2">
      <c r="A128" s="82" t="s">
        <v>544</v>
      </c>
      <c r="B128" s="84" t="e">
        <f>VLOOKUP(M128,'APAC Dump'!D:D,1,0)</f>
        <v>#N/A</v>
      </c>
      <c r="C128" s="84" t="e">
        <f>VLOOKUP(M128,'EMEA Dump'!D:D,1,0)</f>
        <v>#N/A</v>
      </c>
      <c r="D128" s="84" t="str">
        <f>VLOOKUP(M128,'NAM Dump'!E:E,1,0)</f>
        <v>nameemc01</v>
      </c>
      <c r="F128" s="81" t="s">
        <v>21</v>
      </c>
      <c r="G128" s="81" t="s">
        <v>526</v>
      </c>
      <c r="H128" s="81" t="s">
        <v>527</v>
      </c>
      <c r="I128" s="81" t="s">
        <v>527</v>
      </c>
      <c r="J128" s="81"/>
      <c r="K128" s="81" t="s">
        <v>528</v>
      </c>
      <c r="L128" s="148"/>
      <c r="M128" s="82" t="s">
        <v>544</v>
      </c>
      <c r="N128" s="82" t="s">
        <v>545</v>
      </c>
      <c r="O128" s="82"/>
      <c r="P128" s="82" t="s">
        <v>518</v>
      </c>
      <c r="Q128" s="81"/>
      <c r="R128" s="81"/>
      <c r="T128" s="41" t="s">
        <v>231</v>
      </c>
      <c r="U128" s="41" t="s">
        <v>231</v>
      </c>
      <c r="V128" s="41" t="s">
        <v>231</v>
      </c>
      <c r="X128" s="41" t="s">
        <v>231</v>
      </c>
      <c r="Y128" s="41" t="s">
        <v>231</v>
      </c>
      <c r="Z128" s="41" t="s">
        <v>231</v>
      </c>
      <c r="AA128" s="41" t="s">
        <v>231</v>
      </c>
      <c r="AB128" s="41" t="s">
        <v>231</v>
      </c>
      <c r="AC128" s="41" t="s">
        <v>231</v>
      </c>
      <c r="AF128" s="41" t="s">
        <v>231</v>
      </c>
      <c r="AG128" s="41" t="s">
        <v>231</v>
      </c>
      <c r="AH128" s="41" t="s">
        <v>231</v>
      </c>
      <c r="AJ128" s="41" t="s">
        <v>231</v>
      </c>
      <c r="AK128" s="41" t="s">
        <v>231</v>
      </c>
      <c r="AL128" s="41" t="s">
        <v>231</v>
      </c>
      <c r="AM128" s="41" t="s">
        <v>231</v>
      </c>
      <c r="AN128" s="41" t="s">
        <v>231</v>
      </c>
      <c r="AO128" s="41" t="s">
        <v>231</v>
      </c>
      <c r="AR128" s="41" t="s">
        <v>231</v>
      </c>
      <c r="AS128" s="41" t="s">
        <v>231</v>
      </c>
      <c r="AT128" s="41" t="s">
        <v>231</v>
      </c>
      <c r="AU128" s="41" t="s">
        <v>231</v>
      </c>
      <c r="AV128" s="41" t="s">
        <v>231</v>
      </c>
      <c r="AW128" s="41" t="s">
        <v>231</v>
      </c>
      <c r="AX128" s="41" t="s">
        <v>231</v>
      </c>
      <c r="AY128" s="41" t="s">
        <v>231</v>
      </c>
      <c r="AZ128" s="41" t="s">
        <v>231</v>
      </c>
      <c r="BA128" s="41" t="s">
        <v>231</v>
      </c>
      <c r="BC128" s="41" t="s">
        <v>232</v>
      </c>
      <c r="BD128" s="41" t="s">
        <v>232</v>
      </c>
      <c r="BE128" s="41" t="s">
        <v>232</v>
      </c>
      <c r="BF128" s="41" t="s">
        <v>232</v>
      </c>
      <c r="BG128" s="41" t="s">
        <v>232</v>
      </c>
      <c r="BH128" s="41" t="s">
        <v>232</v>
      </c>
      <c r="BI128" s="41" t="s">
        <v>232</v>
      </c>
      <c r="BJ128" s="41" t="s">
        <v>232</v>
      </c>
      <c r="BK128" s="41" t="s">
        <v>232</v>
      </c>
      <c r="BL128" s="41" t="s">
        <v>232</v>
      </c>
      <c r="BM128" s="41" t="s">
        <v>232</v>
      </c>
      <c r="BN128" s="41" t="s">
        <v>232</v>
      </c>
      <c r="BO128" s="41" t="s">
        <v>232</v>
      </c>
      <c r="BP128" s="41" t="s">
        <v>232</v>
      </c>
      <c r="BQ128" s="41" t="s">
        <v>232</v>
      </c>
      <c r="BR128" s="41" t="s">
        <v>232</v>
      </c>
      <c r="BS128" s="41" t="s">
        <v>232</v>
      </c>
      <c r="BT128" s="41" t="s">
        <v>232</v>
      </c>
      <c r="BU128" s="41" t="s">
        <v>232</v>
      </c>
      <c r="BV128" s="41" t="s">
        <v>232</v>
      </c>
      <c r="BW128" s="41" t="s">
        <v>232</v>
      </c>
    </row>
    <row r="129" spans="1:75" x14ac:dyDescent="0.2">
      <c r="A129" s="82" t="s">
        <v>546</v>
      </c>
      <c r="B129" s="84" t="e">
        <f>VLOOKUP(M129,'APAC Dump'!D:D,1,0)</f>
        <v>#N/A</v>
      </c>
      <c r="C129" s="84" t="e">
        <f>VLOOKUP(M129,'EMEA Dump'!D:D,1,0)</f>
        <v>#N/A</v>
      </c>
      <c r="D129" s="84" t="str">
        <f>VLOOKUP(M129,'NAM Dump'!E:E,1,0)</f>
        <v>nameemc02</v>
      </c>
      <c r="F129" s="81" t="s">
        <v>21</v>
      </c>
      <c r="G129" s="81" t="s">
        <v>526</v>
      </c>
      <c r="H129" s="81" t="s">
        <v>527</v>
      </c>
      <c r="I129" s="81" t="s">
        <v>527</v>
      </c>
      <c r="J129" s="81"/>
      <c r="K129" s="81" t="s">
        <v>528</v>
      </c>
      <c r="L129" s="148"/>
      <c r="M129" s="82" t="s">
        <v>546</v>
      </c>
      <c r="N129" s="82" t="s">
        <v>547</v>
      </c>
      <c r="O129" s="82"/>
      <c r="P129" s="82" t="s">
        <v>518</v>
      </c>
      <c r="Q129" s="81"/>
      <c r="R129" s="81"/>
      <c r="T129" s="41" t="s">
        <v>231</v>
      </c>
      <c r="U129" s="41" t="s">
        <v>231</v>
      </c>
      <c r="V129" s="41" t="s">
        <v>231</v>
      </c>
      <c r="X129" s="41" t="s">
        <v>231</v>
      </c>
      <c r="Y129" s="41" t="s">
        <v>231</v>
      </c>
      <c r="Z129" s="41" t="s">
        <v>231</v>
      </c>
      <c r="AA129" s="41" t="s">
        <v>231</v>
      </c>
      <c r="AB129" s="41" t="s">
        <v>231</v>
      </c>
      <c r="AC129" s="41" t="s">
        <v>231</v>
      </c>
      <c r="AF129" s="41" t="s">
        <v>231</v>
      </c>
      <c r="AG129" s="41" t="s">
        <v>231</v>
      </c>
      <c r="AH129" s="41" t="s">
        <v>231</v>
      </c>
      <c r="AJ129" s="41" t="s">
        <v>231</v>
      </c>
      <c r="AK129" s="41" t="s">
        <v>231</v>
      </c>
      <c r="AL129" s="41" t="s">
        <v>231</v>
      </c>
      <c r="AM129" s="41" t="s">
        <v>231</v>
      </c>
      <c r="AN129" s="41" t="s">
        <v>231</v>
      </c>
      <c r="AO129" s="41" t="s">
        <v>231</v>
      </c>
      <c r="AR129" s="41" t="s">
        <v>231</v>
      </c>
      <c r="AS129" s="41" t="s">
        <v>231</v>
      </c>
      <c r="AT129" s="41" t="s">
        <v>231</v>
      </c>
      <c r="AU129" s="41" t="s">
        <v>231</v>
      </c>
      <c r="AV129" s="41" t="s">
        <v>231</v>
      </c>
      <c r="AW129" s="41" t="s">
        <v>231</v>
      </c>
      <c r="AX129" s="41" t="s">
        <v>231</v>
      </c>
      <c r="AY129" s="41" t="s">
        <v>231</v>
      </c>
      <c r="AZ129" s="41" t="s">
        <v>231</v>
      </c>
      <c r="BA129" s="41" t="s">
        <v>231</v>
      </c>
      <c r="BC129" s="41" t="s">
        <v>232</v>
      </c>
      <c r="BD129" s="41" t="s">
        <v>232</v>
      </c>
      <c r="BE129" s="41" t="s">
        <v>232</v>
      </c>
      <c r="BF129" s="41" t="s">
        <v>232</v>
      </c>
      <c r="BG129" s="41" t="s">
        <v>232</v>
      </c>
      <c r="BH129" s="41" t="s">
        <v>232</v>
      </c>
      <c r="BI129" s="41" t="s">
        <v>232</v>
      </c>
      <c r="BJ129" s="41" t="s">
        <v>232</v>
      </c>
      <c r="BK129" s="41" t="s">
        <v>232</v>
      </c>
      <c r="BL129" s="41" t="s">
        <v>232</v>
      </c>
      <c r="BM129" s="41" t="s">
        <v>232</v>
      </c>
      <c r="BN129" s="41" t="s">
        <v>232</v>
      </c>
      <c r="BO129" s="41" t="s">
        <v>232</v>
      </c>
      <c r="BP129" s="41" t="s">
        <v>232</v>
      </c>
      <c r="BQ129" s="41" t="s">
        <v>232</v>
      </c>
      <c r="BR129" s="41" t="s">
        <v>232</v>
      </c>
      <c r="BS129" s="41" t="s">
        <v>232</v>
      </c>
      <c r="BT129" s="41" t="s">
        <v>232</v>
      </c>
      <c r="BU129" s="41" t="s">
        <v>232</v>
      </c>
      <c r="BV129" s="41" t="s">
        <v>232</v>
      </c>
      <c r="BW129" s="41" t="s">
        <v>232</v>
      </c>
    </row>
    <row r="130" spans="1:75" x14ac:dyDescent="0.2">
      <c r="A130" s="82" t="s">
        <v>549</v>
      </c>
      <c r="B130" s="84" t="e">
        <f>VLOOKUP(M130,'APAC Dump'!D:D,1,0)</f>
        <v>#N/A</v>
      </c>
      <c r="C130" s="84" t="e">
        <f>VLOOKUP(M130,'EMEA Dump'!D:D,1,0)</f>
        <v>#N/A</v>
      </c>
      <c r="D130" s="84" t="str">
        <f>VLOOKUP(M130,'NAM Dump'!E:E,1,0)</f>
        <v>nameesrsp02</v>
      </c>
      <c r="F130" s="81" t="s">
        <v>21</v>
      </c>
      <c r="G130" s="81" t="s">
        <v>526</v>
      </c>
      <c r="H130" s="81" t="s">
        <v>527</v>
      </c>
      <c r="I130" s="81" t="s">
        <v>527</v>
      </c>
      <c r="J130" s="81"/>
      <c r="K130" s="81" t="s">
        <v>528</v>
      </c>
      <c r="L130" s="148"/>
      <c r="M130" s="82" t="s">
        <v>549</v>
      </c>
      <c r="N130" s="82" t="s">
        <v>550</v>
      </c>
      <c r="O130" s="82"/>
      <c r="P130" s="82" t="s">
        <v>548</v>
      </c>
      <c r="Q130" s="81"/>
      <c r="R130" s="81"/>
      <c r="T130" s="41" t="s">
        <v>231</v>
      </c>
      <c r="U130" s="41" t="s">
        <v>231</v>
      </c>
      <c r="V130" s="41" t="s">
        <v>231</v>
      </c>
      <c r="X130" s="41" t="s">
        <v>231</v>
      </c>
      <c r="Y130" s="41" t="s">
        <v>231</v>
      </c>
      <c r="Z130" s="41" t="s">
        <v>231</v>
      </c>
      <c r="AA130" s="41" t="s">
        <v>231</v>
      </c>
      <c r="AB130" s="41" t="s">
        <v>231</v>
      </c>
      <c r="AC130" s="41" t="s">
        <v>232</v>
      </c>
      <c r="AF130" s="41" t="s">
        <v>231</v>
      </c>
      <c r="AG130" s="41" t="s">
        <v>231</v>
      </c>
      <c r="AH130" s="41" t="s">
        <v>231</v>
      </c>
      <c r="AJ130" s="41" t="s">
        <v>231</v>
      </c>
      <c r="AK130" s="41" t="s">
        <v>231</v>
      </c>
      <c r="AL130" s="41" t="s">
        <v>231</v>
      </c>
      <c r="AM130" s="41" t="s">
        <v>231</v>
      </c>
      <c r="AN130" s="41" t="s">
        <v>231</v>
      </c>
      <c r="AO130" s="41" t="s">
        <v>231</v>
      </c>
      <c r="AR130" s="41" t="s">
        <v>231</v>
      </c>
      <c r="AS130" s="41" t="s">
        <v>231</v>
      </c>
      <c r="AT130" s="41" t="s">
        <v>231</v>
      </c>
      <c r="AU130" s="41" t="s">
        <v>231</v>
      </c>
      <c r="AV130" s="41" t="s">
        <v>231</v>
      </c>
      <c r="AW130" s="41" t="s">
        <v>231</v>
      </c>
      <c r="AX130" s="41" t="s">
        <v>231</v>
      </c>
      <c r="AY130" s="41" t="s">
        <v>231</v>
      </c>
      <c r="AZ130" s="41" t="s">
        <v>231</v>
      </c>
      <c r="BA130" s="41" t="s">
        <v>231</v>
      </c>
      <c r="BC130" s="41" t="s">
        <v>232</v>
      </c>
      <c r="BD130" s="41" t="s">
        <v>232</v>
      </c>
      <c r="BE130" s="41" t="s">
        <v>232</v>
      </c>
      <c r="BF130" s="41" t="s">
        <v>232</v>
      </c>
      <c r="BG130" s="41" t="s">
        <v>232</v>
      </c>
      <c r="BH130" s="41" t="s">
        <v>232</v>
      </c>
      <c r="BI130" s="41" t="s">
        <v>232</v>
      </c>
      <c r="BJ130" s="41" t="s">
        <v>232</v>
      </c>
      <c r="BK130" s="41" t="s">
        <v>232</v>
      </c>
      <c r="BL130" s="41" t="s">
        <v>232</v>
      </c>
      <c r="BM130" s="41" t="s">
        <v>232</v>
      </c>
      <c r="BN130" s="41" t="s">
        <v>232</v>
      </c>
      <c r="BO130" s="41" t="s">
        <v>232</v>
      </c>
      <c r="BP130" s="41" t="s">
        <v>232</v>
      </c>
      <c r="BQ130" s="41" t="s">
        <v>232</v>
      </c>
      <c r="BR130" s="41" t="s">
        <v>232</v>
      </c>
      <c r="BS130" s="41" t="s">
        <v>232</v>
      </c>
      <c r="BT130" s="41" t="s">
        <v>232</v>
      </c>
      <c r="BU130" s="41" t="s">
        <v>232</v>
      </c>
      <c r="BV130" s="41" t="s">
        <v>232</v>
      </c>
      <c r="BW130" s="41" t="s">
        <v>232</v>
      </c>
    </row>
    <row r="131" spans="1:75" x14ac:dyDescent="0.2">
      <c r="A131" s="82" t="s">
        <v>551</v>
      </c>
      <c r="B131" s="84" t="e">
        <f>VLOOKUP(M131,'APAC Dump'!D:D,1,0)</f>
        <v>#N/A</v>
      </c>
      <c r="C131" s="84" t="e">
        <f>VLOOKUP(M131,'EMEA Dump'!D:D,1,0)</f>
        <v>#N/A</v>
      </c>
      <c r="D131" s="84" t="str">
        <f>VLOOKUP(M131,'NAM Dump'!E:E,1,0)</f>
        <v>nameesrss02</v>
      </c>
      <c r="F131" s="81" t="s">
        <v>21</v>
      </c>
      <c r="G131" s="81" t="s">
        <v>526</v>
      </c>
      <c r="H131" s="81" t="s">
        <v>527</v>
      </c>
      <c r="I131" s="81" t="s">
        <v>527</v>
      </c>
      <c r="J131" s="81"/>
      <c r="K131" s="81" t="s">
        <v>528</v>
      </c>
      <c r="L131" s="148"/>
      <c r="M131" s="82" t="s">
        <v>551</v>
      </c>
      <c r="N131" s="82" t="s">
        <v>552</v>
      </c>
      <c r="O131" s="82"/>
      <c r="P131" s="82" t="s">
        <v>548</v>
      </c>
      <c r="Q131" s="81"/>
      <c r="R131" s="81"/>
      <c r="T131" s="41" t="s">
        <v>231</v>
      </c>
      <c r="U131" s="41" t="s">
        <v>231</v>
      </c>
      <c r="V131" s="41" t="s">
        <v>231</v>
      </c>
      <c r="X131" s="41" t="s">
        <v>231</v>
      </c>
      <c r="Y131" s="41" t="s">
        <v>231</v>
      </c>
      <c r="Z131" s="41" t="s">
        <v>231</v>
      </c>
      <c r="AA131" s="41" t="s">
        <v>231</v>
      </c>
      <c r="AB131" s="41" t="s">
        <v>231</v>
      </c>
      <c r="AC131" s="41" t="s">
        <v>231</v>
      </c>
      <c r="AF131" s="41" t="s">
        <v>231</v>
      </c>
      <c r="AG131" s="41" t="s">
        <v>231</v>
      </c>
      <c r="AH131" s="41" t="s">
        <v>231</v>
      </c>
      <c r="AJ131" s="41" t="s">
        <v>231</v>
      </c>
      <c r="AK131" s="41" t="s">
        <v>231</v>
      </c>
      <c r="AL131" s="41" t="s">
        <v>231</v>
      </c>
      <c r="AM131" s="41" t="s">
        <v>231</v>
      </c>
      <c r="AN131" s="41" t="s">
        <v>231</v>
      </c>
      <c r="AO131" s="41" t="s">
        <v>231</v>
      </c>
      <c r="AR131" s="41" t="s">
        <v>231</v>
      </c>
      <c r="AS131" s="41" t="s">
        <v>231</v>
      </c>
      <c r="AT131" s="41" t="s">
        <v>231</v>
      </c>
      <c r="AU131" s="41" t="s">
        <v>231</v>
      </c>
      <c r="AV131" s="41" t="s">
        <v>231</v>
      </c>
      <c r="AW131" s="41" t="s">
        <v>231</v>
      </c>
      <c r="AX131" s="41" t="s">
        <v>231</v>
      </c>
      <c r="AY131" s="41" t="s">
        <v>231</v>
      </c>
      <c r="AZ131" s="41" t="s">
        <v>231</v>
      </c>
      <c r="BA131" s="41" t="s">
        <v>231</v>
      </c>
      <c r="BC131" s="41" t="s">
        <v>232</v>
      </c>
      <c r="BD131" s="41" t="s">
        <v>232</v>
      </c>
      <c r="BE131" s="41" t="s">
        <v>232</v>
      </c>
      <c r="BF131" s="41" t="s">
        <v>232</v>
      </c>
      <c r="BG131" s="41" t="s">
        <v>232</v>
      </c>
      <c r="BH131" s="41" t="s">
        <v>232</v>
      </c>
      <c r="BI131" s="41" t="s">
        <v>232</v>
      </c>
      <c r="BJ131" s="41" t="s">
        <v>232</v>
      </c>
      <c r="BK131" s="41" t="s">
        <v>232</v>
      </c>
      <c r="BL131" s="41" t="s">
        <v>232</v>
      </c>
      <c r="BM131" s="41" t="s">
        <v>232</v>
      </c>
      <c r="BN131" s="41" t="s">
        <v>232</v>
      </c>
      <c r="BO131" s="41" t="s">
        <v>232</v>
      </c>
      <c r="BP131" s="41" t="s">
        <v>232</v>
      </c>
      <c r="BQ131" s="41" t="s">
        <v>232</v>
      </c>
      <c r="BR131" s="41" t="s">
        <v>232</v>
      </c>
      <c r="BS131" s="41" t="s">
        <v>232</v>
      </c>
      <c r="BT131" s="41" t="s">
        <v>232</v>
      </c>
      <c r="BU131" s="41" t="s">
        <v>232</v>
      </c>
      <c r="BV131" s="41" t="s">
        <v>232</v>
      </c>
      <c r="BW131" s="41" t="s">
        <v>232</v>
      </c>
    </row>
    <row r="132" spans="1:75" x14ac:dyDescent="0.2">
      <c r="A132" s="82" t="s">
        <v>554</v>
      </c>
      <c r="B132" s="84" t="e">
        <f>VLOOKUP(M132,'APAC Dump'!D:D,1,0)</f>
        <v>#N/A</v>
      </c>
      <c r="C132" s="84" t="e">
        <f>VLOOKUP(M132,'EMEA Dump'!D:D,1,0)</f>
        <v>#N/A</v>
      </c>
      <c r="D132" s="84" t="str">
        <f>VLOOKUP(M132,'NAM Dump'!E:E,1,0)</f>
        <v>namehds03</v>
      </c>
      <c r="F132" s="81" t="s">
        <v>21</v>
      </c>
      <c r="G132" s="81" t="s">
        <v>526</v>
      </c>
      <c r="H132" s="81" t="s">
        <v>527</v>
      </c>
      <c r="I132" s="81" t="s">
        <v>527</v>
      </c>
      <c r="J132" s="81"/>
      <c r="K132" s="81" t="s">
        <v>528</v>
      </c>
      <c r="L132" s="148"/>
      <c r="M132" s="82" t="s">
        <v>554</v>
      </c>
      <c r="N132" s="82" t="s">
        <v>555</v>
      </c>
      <c r="O132" s="82"/>
      <c r="P132" s="82" t="s">
        <v>553</v>
      </c>
      <c r="Q132" s="81"/>
      <c r="R132" s="81"/>
      <c r="T132" s="41" t="s">
        <v>231</v>
      </c>
      <c r="U132" s="41" t="s">
        <v>231</v>
      </c>
      <c r="V132" s="41" t="s">
        <v>231</v>
      </c>
      <c r="X132" s="41" t="s">
        <v>231</v>
      </c>
      <c r="Y132" s="41" t="s">
        <v>231</v>
      </c>
      <c r="Z132" s="41" t="s">
        <v>231</v>
      </c>
      <c r="AA132" s="41" t="s">
        <v>231</v>
      </c>
      <c r="AB132" s="41" t="s">
        <v>231</v>
      </c>
      <c r="AC132" s="41" t="s">
        <v>231</v>
      </c>
      <c r="AF132" s="41" t="s">
        <v>231</v>
      </c>
      <c r="AG132" s="41" t="s">
        <v>231</v>
      </c>
      <c r="AH132" s="41" t="s">
        <v>231</v>
      </c>
      <c r="AJ132" s="41" t="s">
        <v>231</v>
      </c>
      <c r="AK132" s="41" t="s">
        <v>231</v>
      </c>
      <c r="AL132" s="41" t="s">
        <v>231</v>
      </c>
      <c r="AM132" s="41" t="s">
        <v>231</v>
      </c>
      <c r="AN132" s="41" t="s">
        <v>231</v>
      </c>
      <c r="AO132" s="41" t="s">
        <v>231</v>
      </c>
      <c r="AR132" s="41" t="s">
        <v>231</v>
      </c>
      <c r="AS132" s="41" t="s">
        <v>231</v>
      </c>
      <c r="AT132" s="41" t="s">
        <v>231</v>
      </c>
      <c r="AU132" s="41" t="s">
        <v>231</v>
      </c>
      <c r="AV132" s="41" t="s">
        <v>231</v>
      </c>
      <c r="AW132" s="41" t="s">
        <v>231</v>
      </c>
      <c r="AX132" s="41" t="s">
        <v>231</v>
      </c>
      <c r="AY132" s="41" t="s">
        <v>231</v>
      </c>
      <c r="AZ132" s="41" t="s">
        <v>231</v>
      </c>
      <c r="BA132" s="41" t="s">
        <v>231</v>
      </c>
      <c r="BC132" s="41" t="s">
        <v>232</v>
      </c>
      <c r="BD132" s="41" t="s">
        <v>232</v>
      </c>
      <c r="BE132" s="41" t="s">
        <v>232</v>
      </c>
      <c r="BF132" s="41" t="s">
        <v>232</v>
      </c>
      <c r="BG132" s="41" t="s">
        <v>232</v>
      </c>
      <c r="BH132" s="41" t="s">
        <v>232</v>
      </c>
      <c r="BI132" s="41" t="s">
        <v>232</v>
      </c>
      <c r="BJ132" s="41" t="s">
        <v>232</v>
      </c>
      <c r="BK132" s="41" t="s">
        <v>232</v>
      </c>
      <c r="BL132" s="41" t="s">
        <v>232</v>
      </c>
      <c r="BM132" s="41" t="s">
        <v>232</v>
      </c>
      <c r="BN132" s="41" t="s">
        <v>232</v>
      </c>
      <c r="BO132" s="41" t="s">
        <v>232</v>
      </c>
      <c r="BP132" s="41" t="s">
        <v>232</v>
      </c>
      <c r="BQ132" s="41" t="s">
        <v>232</v>
      </c>
      <c r="BR132" s="41" t="s">
        <v>232</v>
      </c>
      <c r="BS132" s="41" t="s">
        <v>232</v>
      </c>
      <c r="BT132" s="41" t="s">
        <v>232</v>
      </c>
      <c r="BU132" s="41" t="s">
        <v>232</v>
      </c>
      <c r="BV132" s="41" t="s">
        <v>232</v>
      </c>
      <c r="BW132" s="41" t="s">
        <v>232</v>
      </c>
    </row>
    <row r="133" spans="1:75" x14ac:dyDescent="0.2">
      <c r="A133" s="81" t="s">
        <v>556</v>
      </c>
      <c r="B133" s="84" t="e">
        <f>VLOOKUP(M133,'APAC Dump'!D:D,1,0)</f>
        <v>#N/A</v>
      </c>
      <c r="C133" s="84" t="e">
        <f>VLOOKUP(M133,'EMEA Dump'!D:D,1,0)</f>
        <v>#N/A</v>
      </c>
      <c r="D133" s="84" t="str">
        <f>VLOOKUP(M133,'NAM Dump'!E:E,1,0)</f>
        <v>namenavi01</v>
      </c>
      <c r="F133" s="81" t="s">
        <v>21</v>
      </c>
      <c r="G133" s="81" t="s">
        <v>526</v>
      </c>
      <c r="H133" s="81" t="s">
        <v>527</v>
      </c>
      <c r="I133" s="81" t="s">
        <v>527</v>
      </c>
      <c r="J133" s="81"/>
      <c r="K133" s="81" t="s">
        <v>528</v>
      </c>
      <c r="L133" s="148"/>
      <c r="M133" s="81" t="s">
        <v>556</v>
      </c>
      <c r="N133" s="81" t="s">
        <v>557</v>
      </c>
      <c r="O133" s="81"/>
      <c r="P133" s="82" t="s">
        <v>558</v>
      </c>
      <c r="Q133" s="81"/>
      <c r="R133" s="81"/>
      <c r="T133" s="41" t="s">
        <v>231</v>
      </c>
      <c r="U133" s="41" t="s">
        <v>231</v>
      </c>
      <c r="V133" s="41" t="s">
        <v>231</v>
      </c>
      <c r="X133" s="41" t="s">
        <v>231</v>
      </c>
      <c r="Y133" s="41" t="s">
        <v>231</v>
      </c>
      <c r="Z133" s="41" t="s">
        <v>231</v>
      </c>
      <c r="AA133" s="41" t="s">
        <v>231</v>
      </c>
      <c r="AB133" s="41" t="s">
        <v>231</v>
      </c>
      <c r="AC133" s="41" t="s">
        <v>231</v>
      </c>
      <c r="AF133" s="41" t="s">
        <v>231</v>
      </c>
      <c r="AG133" s="41" t="s">
        <v>231</v>
      </c>
      <c r="AH133" s="41" t="s">
        <v>231</v>
      </c>
      <c r="AJ133" s="41" t="s">
        <v>231</v>
      </c>
      <c r="AK133" s="41" t="s">
        <v>231</v>
      </c>
      <c r="AL133" s="41" t="s">
        <v>231</v>
      </c>
      <c r="AM133" s="41" t="s">
        <v>231</v>
      </c>
      <c r="AN133" s="41" t="s">
        <v>231</v>
      </c>
      <c r="AO133" s="41" t="s">
        <v>231</v>
      </c>
      <c r="AR133" s="41" t="s">
        <v>231</v>
      </c>
      <c r="AS133" s="41" t="s">
        <v>231</v>
      </c>
      <c r="AT133" s="41" t="s">
        <v>231</v>
      </c>
      <c r="AU133" s="41" t="s">
        <v>231</v>
      </c>
      <c r="AV133" s="41" t="s">
        <v>231</v>
      </c>
      <c r="AW133" s="41" t="s">
        <v>231</v>
      </c>
      <c r="AX133" s="41" t="s">
        <v>231</v>
      </c>
      <c r="AY133" s="41" t="s">
        <v>231</v>
      </c>
      <c r="AZ133" s="41" t="s">
        <v>231</v>
      </c>
      <c r="BA133" s="41" t="s">
        <v>231</v>
      </c>
      <c r="BC133" s="41" t="s">
        <v>232</v>
      </c>
      <c r="BD133" s="41" t="s">
        <v>232</v>
      </c>
      <c r="BE133" s="41" t="s">
        <v>232</v>
      </c>
      <c r="BF133" s="41" t="s">
        <v>232</v>
      </c>
      <c r="BG133" s="41" t="s">
        <v>232</v>
      </c>
      <c r="BH133" s="41" t="s">
        <v>232</v>
      </c>
      <c r="BI133" s="41" t="s">
        <v>232</v>
      </c>
      <c r="BJ133" s="41" t="s">
        <v>232</v>
      </c>
      <c r="BK133" s="41" t="s">
        <v>232</v>
      </c>
      <c r="BL133" s="41" t="s">
        <v>232</v>
      </c>
      <c r="BM133" s="41" t="s">
        <v>232</v>
      </c>
      <c r="BN133" s="41" t="s">
        <v>232</v>
      </c>
      <c r="BO133" s="41" t="s">
        <v>232</v>
      </c>
      <c r="BP133" s="41" t="s">
        <v>232</v>
      </c>
      <c r="BQ133" s="41" t="s">
        <v>232</v>
      </c>
      <c r="BR133" s="41" t="s">
        <v>232</v>
      </c>
      <c r="BS133" s="41" t="s">
        <v>232</v>
      </c>
      <c r="BT133" s="41" t="s">
        <v>232</v>
      </c>
      <c r="BU133" s="41" t="s">
        <v>232</v>
      </c>
      <c r="BV133" s="41" t="s">
        <v>232</v>
      </c>
      <c r="BW133" s="41" t="s">
        <v>232</v>
      </c>
    </row>
    <row r="134" spans="1:75" x14ac:dyDescent="0.2">
      <c r="A134" s="82" t="s">
        <v>563</v>
      </c>
      <c r="B134" s="84" t="e">
        <f>VLOOKUP(M134,'APAC Dump'!D:D,1,0)</f>
        <v>#N/A</v>
      </c>
      <c r="C134" s="84" t="e">
        <f>VLOOKUP(M134,'EMEA Dump'!D:D,1,0)</f>
        <v>#N/A</v>
      </c>
      <c r="D134" s="84" t="str">
        <f>VLOOKUP(M134,'NAM Dump'!E:E,1,0)</f>
        <v>namgaxcm01</v>
      </c>
      <c r="F134" s="81" t="s">
        <v>21</v>
      </c>
      <c r="G134" s="81" t="s">
        <v>526</v>
      </c>
      <c r="H134" s="81" t="s">
        <v>560</v>
      </c>
      <c r="I134" s="81" t="s">
        <v>561</v>
      </c>
      <c r="J134" s="81" t="s">
        <v>562</v>
      </c>
      <c r="K134" s="81"/>
      <c r="L134" s="148"/>
      <c r="M134" s="82" t="s">
        <v>563</v>
      </c>
      <c r="N134" s="82" t="s">
        <v>564</v>
      </c>
      <c r="O134" s="81"/>
      <c r="P134" s="82" t="s">
        <v>565</v>
      </c>
      <c r="Q134" s="81"/>
      <c r="R134" s="81"/>
      <c r="T134" s="41" t="s">
        <v>231</v>
      </c>
      <c r="U134" s="41" t="s">
        <v>231</v>
      </c>
      <c r="V134" s="41" t="s">
        <v>231</v>
      </c>
      <c r="X134" s="41" t="s">
        <v>231</v>
      </c>
      <c r="Y134" s="41" t="s">
        <v>231</v>
      </c>
      <c r="Z134" s="41" t="s">
        <v>231</v>
      </c>
      <c r="AA134" s="41" t="s">
        <v>231</v>
      </c>
      <c r="AB134" s="41" t="s">
        <v>231</v>
      </c>
      <c r="AC134" s="41" t="s">
        <v>231</v>
      </c>
      <c r="AF134" s="41" t="s">
        <v>231</v>
      </c>
      <c r="AG134" s="41" t="s">
        <v>231</v>
      </c>
      <c r="AH134" s="41" t="s">
        <v>231</v>
      </c>
      <c r="AJ134" s="41" t="s">
        <v>231</v>
      </c>
      <c r="AK134" s="41" t="s">
        <v>231</v>
      </c>
      <c r="AL134" s="41" t="s">
        <v>231</v>
      </c>
      <c r="AM134" s="41" t="s">
        <v>231</v>
      </c>
      <c r="AN134" s="41" t="s">
        <v>231</v>
      </c>
      <c r="AO134" s="41" t="s">
        <v>231</v>
      </c>
      <c r="AR134" s="41" t="s">
        <v>231</v>
      </c>
      <c r="AS134" s="41" t="s">
        <v>231</v>
      </c>
      <c r="AT134" s="41" t="s">
        <v>231</v>
      </c>
      <c r="AU134" s="41" t="s">
        <v>231</v>
      </c>
      <c r="AV134" s="41" t="s">
        <v>231</v>
      </c>
      <c r="AW134" s="41" t="s">
        <v>231</v>
      </c>
      <c r="AX134" s="41" t="s">
        <v>231</v>
      </c>
      <c r="AY134" s="41" t="s">
        <v>231</v>
      </c>
      <c r="AZ134" s="41" t="s">
        <v>231</v>
      </c>
      <c r="BA134" s="41" t="s">
        <v>231</v>
      </c>
      <c r="BC134" s="41" t="s">
        <v>232</v>
      </c>
      <c r="BD134" s="41" t="s">
        <v>232</v>
      </c>
      <c r="BE134" s="41" t="s">
        <v>232</v>
      </c>
      <c r="BF134" s="41" t="s">
        <v>232</v>
      </c>
      <c r="BG134" s="41" t="s">
        <v>232</v>
      </c>
      <c r="BH134" s="41" t="s">
        <v>232</v>
      </c>
      <c r="BI134" s="41" t="s">
        <v>232</v>
      </c>
      <c r="BJ134" s="41" t="s">
        <v>232</v>
      </c>
      <c r="BK134" s="41" t="s">
        <v>232</v>
      </c>
      <c r="BL134" s="41" t="s">
        <v>232</v>
      </c>
      <c r="BM134" s="41" t="s">
        <v>232</v>
      </c>
      <c r="BN134" s="41" t="s">
        <v>232</v>
      </c>
      <c r="BO134" s="41" t="s">
        <v>232</v>
      </c>
      <c r="BP134" s="41" t="s">
        <v>232</v>
      </c>
      <c r="BQ134" s="41" t="s">
        <v>232</v>
      </c>
      <c r="BR134" s="41" t="s">
        <v>232</v>
      </c>
      <c r="BS134" s="41" t="s">
        <v>232</v>
      </c>
      <c r="BT134" s="41" t="s">
        <v>232</v>
      </c>
      <c r="BU134" s="41" t="s">
        <v>232</v>
      </c>
      <c r="BV134" s="41" t="s">
        <v>232</v>
      </c>
      <c r="BW134" s="41" t="s">
        <v>232</v>
      </c>
    </row>
    <row r="135" spans="1:75" x14ac:dyDescent="0.2">
      <c r="A135" s="82" t="s">
        <v>566</v>
      </c>
      <c r="B135" s="84" t="e">
        <f>VLOOKUP(M135,'APAC Dump'!D:D,1,0)</f>
        <v>#N/A</v>
      </c>
      <c r="C135" s="84" t="e">
        <f>VLOOKUP(M135,'EMEA Dump'!D:D,1,0)</f>
        <v>#N/A</v>
      </c>
      <c r="D135" s="84" t="str">
        <f>VLOOKUP(M135,'NAM Dump'!E:E,1,0)</f>
        <v>namgbxcm01</v>
      </c>
      <c r="F135" s="81" t="s">
        <v>21</v>
      </c>
      <c r="G135" s="81" t="s">
        <v>526</v>
      </c>
      <c r="H135" s="81" t="s">
        <v>560</v>
      </c>
      <c r="I135" s="81" t="s">
        <v>561</v>
      </c>
      <c r="J135" s="81" t="s">
        <v>562</v>
      </c>
      <c r="K135" s="81"/>
      <c r="L135" s="148"/>
      <c r="M135" s="82" t="s">
        <v>566</v>
      </c>
      <c r="N135" s="82" t="s">
        <v>567</v>
      </c>
      <c r="O135" s="81"/>
      <c r="P135" s="82" t="s">
        <v>565</v>
      </c>
      <c r="Q135" s="81"/>
      <c r="R135" s="81"/>
      <c r="T135" s="41" t="s">
        <v>231</v>
      </c>
      <c r="U135" s="41" t="s">
        <v>231</v>
      </c>
      <c r="V135" s="41" t="s">
        <v>231</v>
      </c>
      <c r="X135" s="41" t="s">
        <v>231</v>
      </c>
      <c r="Y135" s="41" t="s">
        <v>231</v>
      </c>
      <c r="Z135" s="41" t="s">
        <v>231</v>
      </c>
      <c r="AA135" s="41" t="s">
        <v>231</v>
      </c>
      <c r="AB135" s="41" t="s">
        <v>231</v>
      </c>
      <c r="AC135" s="41" t="s">
        <v>231</v>
      </c>
      <c r="AF135" s="41" t="s">
        <v>231</v>
      </c>
      <c r="AG135" s="41" t="s">
        <v>231</v>
      </c>
      <c r="AH135" s="41" t="s">
        <v>231</v>
      </c>
      <c r="AJ135" s="41" t="s">
        <v>231</v>
      </c>
      <c r="AK135" s="41" t="s">
        <v>231</v>
      </c>
      <c r="AL135" s="41" t="s">
        <v>231</v>
      </c>
      <c r="AM135" s="41" t="s">
        <v>231</v>
      </c>
      <c r="AN135" s="41" t="s">
        <v>231</v>
      </c>
      <c r="AO135" s="41" t="s">
        <v>231</v>
      </c>
      <c r="AR135" s="41" t="s">
        <v>231</v>
      </c>
      <c r="AS135" s="41" t="s">
        <v>231</v>
      </c>
      <c r="AT135" s="41" t="s">
        <v>231</v>
      </c>
      <c r="AU135" s="41" t="s">
        <v>231</v>
      </c>
      <c r="AV135" s="41" t="s">
        <v>231</v>
      </c>
      <c r="AW135" s="41" t="s">
        <v>231</v>
      </c>
      <c r="AX135" s="41" t="s">
        <v>231</v>
      </c>
      <c r="AY135" s="41" t="s">
        <v>231</v>
      </c>
      <c r="AZ135" s="41" t="s">
        <v>231</v>
      </c>
      <c r="BA135" s="41" t="s">
        <v>231</v>
      </c>
      <c r="BC135" s="41" t="s">
        <v>232</v>
      </c>
      <c r="BD135" s="41" t="s">
        <v>232</v>
      </c>
      <c r="BE135" s="41" t="s">
        <v>232</v>
      </c>
      <c r="BF135" s="41" t="s">
        <v>232</v>
      </c>
      <c r="BG135" s="41" t="s">
        <v>232</v>
      </c>
      <c r="BH135" s="41" t="s">
        <v>232</v>
      </c>
      <c r="BI135" s="41" t="s">
        <v>232</v>
      </c>
      <c r="BJ135" s="41" t="s">
        <v>232</v>
      </c>
      <c r="BK135" s="41" t="s">
        <v>232</v>
      </c>
      <c r="BL135" s="41" t="s">
        <v>232</v>
      </c>
      <c r="BM135" s="41" t="s">
        <v>232</v>
      </c>
      <c r="BN135" s="41" t="s">
        <v>232</v>
      </c>
      <c r="BO135" s="41" t="s">
        <v>232</v>
      </c>
      <c r="BP135" s="41" t="s">
        <v>232</v>
      </c>
      <c r="BQ135" s="41" t="s">
        <v>232</v>
      </c>
      <c r="BR135" s="41" t="s">
        <v>232</v>
      </c>
      <c r="BS135" s="41" t="s">
        <v>232</v>
      </c>
      <c r="BT135" s="41" t="s">
        <v>232</v>
      </c>
      <c r="BU135" s="41" t="s">
        <v>232</v>
      </c>
      <c r="BV135" s="41" t="s">
        <v>232</v>
      </c>
      <c r="BW135" s="41" t="s">
        <v>232</v>
      </c>
    </row>
    <row r="136" spans="1:75" x14ac:dyDescent="0.2">
      <c r="A136" s="82" t="s">
        <v>568</v>
      </c>
      <c r="B136" s="84" t="e">
        <f>VLOOKUP(M136,'APAC Dump'!D:D,1,0)</f>
        <v>#N/A</v>
      </c>
      <c r="C136" s="84" t="e">
        <f>VLOOKUP(M136,'EMEA Dump'!D:D,1,0)</f>
        <v>#N/A</v>
      </c>
      <c r="D136" s="84" t="str">
        <f>VLOOKUP(M136,'NAM Dump'!E:E,1,0)</f>
        <v>namgciscoa03</v>
      </c>
      <c r="F136" s="81" t="s">
        <v>21</v>
      </c>
      <c r="G136" s="81" t="s">
        <v>526</v>
      </c>
      <c r="H136" s="81" t="s">
        <v>560</v>
      </c>
      <c r="I136" s="81" t="s">
        <v>561</v>
      </c>
      <c r="J136" s="81" t="s">
        <v>562</v>
      </c>
      <c r="K136" s="81"/>
      <c r="L136" s="148"/>
      <c r="M136" s="82" t="s">
        <v>568</v>
      </c>
      <c r="N136" s="82" t="s">
        <v>569</v>
      </c>
      <c r="O136" s="81"/>
      <c r="P136" s="82" t="s">
        <v>534</v>
      </c>
      <c r="Q136" s="81"/>
      <c r="R136" s="81"/>
      <c r="T136" s="41" t="s">
        <v>231</v>
      </c>
      <c r="U136" s="41" t="s">
        <v>231</v>
      </c>
      <c r="V136" s="41" t="s">
        <v>231</v>
      </c>
      <c r="X136" s="41" t="s">
        <v>231</v>
      </c>
      <c r="Y136" s="41" t="s">
        <v>231</v>
      </c>
      <c r="Z136" s="41" t="s">
        <v>231</v>
      </c>
      <c r="AA136" s="41" t="s">
        <v>231</v>
      </c>
      <c r="AB136" s="41" t="s">
        <v>231</v>
      </c>
      <c r="AC136" s="41" t="s">
        <v>232</v>
      </c>
      <c r="AF136" s="41" t="s">
        <v>231</v>
      </c>
      <c r="AG136" s="41" t="s">
        <v>231</v>
      </c>
      <c r="AH136" s="41" t="s">
        <v>231</v>
      </c>
      <c r="AJ136" s="41" t="s">
        <v>231</v>
      </c>
      <c r="AK136" s="41" t="s">
        <v>231</v>
      </c>
      <c r="AL136" s="41" t="s">
        <v>231</v>
      </c>
      <c r="AM136" s="41" t="s">
        <v>231</v>
      </c>
      <c r="AN136" s="41" t="s">
        <v>231</v>
      </c>
      <c r="AO136" s="41" t="s">
        <v>231</v>
      </c>
      <c r="AR136" s="41" t="s">
        <v>231</v>
      </c>
      <c r="AS136" s="41" t="s">
        <v>231</v>
      </c>
      <c r="AT136" s="41" t="s">
        <v>231</v>
      </c>
      <c r="AU136" s="41" t="s">
        <v>231</v>
      </c>
      <c r="AV136" s="41" t="s">
        <v>231</v>
      </c>
      <c r="AW136" s="41" t="s">
        <v>231</v>
      </c>
      <c r="AX136" s="41" t="s">
        <v>231</v>
      </c>
      <c r="AY136" s="41" t="s">
        <v>231</v>
      </c>
      <c r="AZ136" s="41" t="s">
        <v>231</v>
      </c>
      <c r="BA136" s="41" t="s">
        <v>231</v>
      </c>
      <c r="BC136" s="41" t="s">
        <v>232</v>
      </c>
      <c r="BD136" s="41" t="s">
        <v>232</v>
      </c>
      <c r="BE136" s="41" t="s">
        <v>232</v>
      </c>
      <c r="BF136" s="41" t="s">
        <v>232</v>
      </c>
      <c r="BG136" s="41" t="s">
        <v>232</v>
      </c>
      <c r="BH136" s="41" t="s">
        <v>232</v>
      </c>
      <c r="BI136" s="41" t="s">
        <v>232</v>
      </c>
      <c r="BJ136" s="41" t="s">
        <v>232</v>
      </c>
      <c r="BK136" s="41" t="s">
        <v>232</v>
      </c>
      <c r="BL136" s="41" t="s">
        <v>232</v>
      </c>
      <c r="BM136" s="41" t="s">
        <v>232</v>
      </c>
      <c r="BN136" s="41" t="s">
        <v>232</v>
      </c>
      <c r="BO136" s="41" t="s">
        <v>232</v>
      </c>
      <c r="BP136" s="41" t="s">
        <v>232</v>
      </c>
      <c r="BQ136" s="41" t="s">
        <v>232</v>
      </c>
      <c r="BR136" s="41" t="s">
        <v>232</v>
      </c>
      <c r="BS136" s="41" t="s">
        <v>232</v>
      </c>
      <c r="BT136" s="41" t="s">
        <v>232</v>
      </c>
      <c r="BU136" s="41" t="s">
        <v>232</v>
      </c>
      <c r="BV136" s="41" t="s">
        <v>232</v>
      </c>
      <c r="BW136" s="41" t="s">
        <v>232</v>
      </c>
    </row>
    <row r="137" spans="1:75" x14ac:dyDescent="0.2">
      <c r="A137" s="82" t="s">
        <v>521</v>
      </c>
      <c r="B137" s="84" t="e">
        <f>VLOOKUP(M137,'APAC Dump'!D:D,1,0)</f>
        <v>#N/A</v>
      </c>
      <c r="C137" s="84" t="e">
        <f>VLOOKUP(M137,'EMEA Dump'!D:D,1,0)</f>
        <v>#N/A</v>
      </c>
      <c r="D137" s="84" t="str">
        <f>VLOOKUP(M137,'NAM Dump'!E:E,1,0)</f>
        <v>namgciscoa04</v>
      </c>
      <c r="F137" s="81" t="s">
        <v>21</v>
      </c>
      <c r="G137" s="81" t="s">
        <v>526</v>
      </c>
      <c r="H137" s="81" t="s">
        <v>560</v>
      </c>
      <c r="I137" s="81" t="s">
        <v>561</v>
      </c>
      <c r="J137" s="81" t="s">
        <v>562</v>
      </c>
      <c r="K137" s="81"/>
      <c r="L137" s="148"/>
      <c r="M137" s="82" t="s">
        <v>521</v>
      </c>
      <c r="N137" s="82" t="s">
        <v>570</v>
      </c>
      <c r="O137" s="81"/>
      <c r="P137" s="82" t="s">
        <v>534</v>
      </c>
      <c r="Q137" s="81"/>
      <c r="R137" s="81"/>
      <c r="T137" s="41" t="s">
        <v>231</v>
      </c>
      <c r="U137" s="41" t="s">
        <v>231</v>
      </c>
      <c r="V137" s="41" t="s">
        <v>231</v>
      </c>
      <c r="X137" s="41" t="s">
        <v>231</v>
      </c>
      <c r="Y137" s="41" t="s">
        <v>231</v>
      </c>
      <c r="Z137" s="41" t="s">
        <v>231</v>
      </c>
      <c r="AA137" s="41" t="s">
        <v>231</v>
      </c>
      <c r="AB137" s="41" t="s">
        <v>231</v>
      </c>
      <c r="AC137" s="41" t="s">
        <v>232</v>
      </c>
      <c r="AF137" s="41" t="s">
        <v>231</v>
      </c>
      <c r="AG137" s="41" t="s">
        <v>231</v>
      </c>
      <c r="AH137" s="41" t="s">
        <v>231</v>
      </c>
      <c r="AJ137" s="41" t="s">
        <v>231</v>
      </c>
      <c r="AK137" s="41" t="s">
        <v>231</v>
      </c>
      <c r="AL137" s="41" t="s">
        <v>231</v>
      </c>
      <c r="AM137" s="41" t="s">
        <v>231</v>
      </c>
      <c r="AN137" s="41" t="s">
        <v>231</v>
      </c>
      <c r="AO137" s="41" t="s">
        <v>231</v>
      </c>
      <c r="AR137" s="41" t="s">
        <v>231</v>
      </c>
      <c r="AS137" s="41" t="s">
        <v>231</v>
      </c>
      <c r="AT137" s="41" t="s">
        <v>231</v>
      </c>
      <c r="AU137" s="41" t="s">
        <v>231</v>
      </c>
      <c r="AV137" s="41" t="s">
        <v>231</v>
      </c>
      <c r="AW137" s="41" t="s">
        <v>231</v>
      </c>
      <c r="AX137" s="41" t="s">
        <v>231</v>
      </c>
      <c r="AY137" s="41" t="s">
        <v>231</v>
      </c>
      <c r="AZ137" s="41" t="s">
        <v>231</v>
      </c>
      <c r="BA137" s="41" t="s">
        <v>231</v>
      </c>
      <c r="BC137" s="41" t="s">
        <v>232</v>
      </c>
      <c r="BD137" s="41" t="s">
        <v>232</v>
      </c>
      <c r="BE137" s="41" t="s">
        <v>232</v>
      </c>
      <c r="BF137" s="41" t="s">
        <v>232</v>
      </c>
      <c r="BG137" s="41" t="s">
        <v>232</v>
      </c>
      <c r="BH137" s="41" t="s">
        <v>232</v>
      </c>
      <c r="BI137" s="41" t="s">
        <v>232</v>
      </c>
      <c r="BJ137" s="41" t="s">
        <v>232</v>
      </c>
      <c r="BK137" s="41" t="s">
        <v>232</v>
      </c>
      <c r="BL137" s="41" t="s">
        <v>232</v>
      </c>
      <c r="BM137" s="41" t="s">
        <v>232</v>
      </c>
      <c r="BN137" s="41" t="s">
        <v>232</v>
      </c>
      <c r="BO137" s="41" t="s">
        <v>232</v>
      </c>
      <c r="BP137" s="41" t="s">
        <v>232</v>
      </c>
      <c r="BQ137" s="41" t="s">
        <v>232</v>
      </c>
      <c r="BR137" s="41" t="s">
        <v>232</v>
      </c>
      <c r="BS137" s="41" t="s">
        <v>232</v>
      </c>
      <c r="BT137" s="41" t="s">
        <v>232</v>
      </c>
      <c r="BU137" s="41" t="s">
        <v>232</v>
      </c>
      <c r="BV137" s="41" t="s">
        <v>232</v>
      </c>
      <c r="BW137" s="41" t="s">
        <v>232</v>
      </c>
    </row>
    <row r="138" spans="1:75" x14ac:dyDescent="0.2">
      <c r="A138" s="82" t="s">
        <v>571</v>
      </c>
      <c r="B138" s="84" t="e">
        <f>VLOOKUP(M138,'APAC Dump'!D:D,1,0)</f>
        <v>#N/A</v>
      </c>
      <c r="C138" s="84" t="e">
        <f>VLOOKUP(M138,'EMEA Dump'!D:D,1,0)</f>
        <v>#N/A</v>
      </c>
      <c r="D138" s="84" t="str">
        <f>VLOOKUP(M138,'NAM Dump'!E:E,1,0)</f>
        <v>namgciscob03</v>
      </c>
      <c r="F138" s="81" t="s">
        <v>21</v>
      </c>
      <c r="G138" s="81" t="s">
        <v>526</v>
      </c>
      <c r="H138" s="81" t="s">
        <v>560</v>
      </c>
      <c r="I138" s="81" t="s">
        <v>561</v>
      </c>
      <c r="J138" s="81" t="s">
        <v>562</v>
      </c>
      <c r="K138" s="81"/>
      <c r="L138" s="148"/>
      <c r="M138" s="82" t="s">
        <v>571</v>
      </c>
      <c r="N138" s="82" t="s">
        <v>572</v>
      </c>
      <c r="O138" s="81"/>
      <c r="P138" s="82" t="s">
        <v>534</v>
      </c>
      <c r="Q138" s="81"/>
      <c r="R138" s="81"/>
      <c r="T138" s="41" t="s">
        <v>231</v>
      </c>
      <c r="U138" s="41" t="s">
        <v>231</v>
      </c>
      <c r="V138" s="41" t="s">
        <v>231</v>
      </c>
      <c r="X138" s="41" t="s">
        <v>231</v>
      </c>
      <c r="Y138" s="41" t="s">
        <v>231</v>
      </c>
      <c r="Z138" s="41" t="s">
        <v>231</v>
      </c>
      <c r="AA138" s="41" t="s">
        <v>231</v>
      </c>
      <c r="AB138" s="41" t="s">
        <v>231</v>
      </c>
      <c r="AC138" s="41" t="s">
        <v>232</v>
      </c>
      <c r="AF138" s="41" t="s">
        <v>231</v>
      </c>
      <c r="AG138" s="41" t="s">
        <v>231</v>
      </c>
      <c r="AH138" s="41" t="s">
        <v>231</v>
      </c>
      <c r="AJ138" s="41" t="s">
        <v>231</v>
      </c>
      <c r="AK138" s="41" t="s">
        <v>231</v>
      </c>
      <c r="AL138" s="41" t="s">
        <v>231</v>
      </c>
      <c r="AM138" s="41" t="s">
        <v>231</v>
      </c>
      <c r="AN138" s="41" t="s">
        <v>231</v>
      </c>
      <c r="AO138" s="41" t="s">
        <v>231</v>
      </c>
      <c r="AR138" s="41" t="s">
        <v>231</v>
      </c>
      <c r="AS138" s="41" t="s">
        <v>231</v>
      </c>
      <c r="AT138" s="41" t="s">
        <v>231</v>
      </c>
      <c r="AU138" s="41" t="s">
        <v>231</v>
      </c>
      <c r="AV138" s="41" t="s">
        <v>231</v>
      </c>
      <c r="AW138" s="41" t="s">
        <v>231</v>
      </c>
      <c r="AX138" s="41" t="s">
        <v>231</v>
      </c>
      <c r="AY138" s="41" t="s">
        <v>231</v>
      </c>
      <c r="AZ138" s="41" t="s">
        <v>231</v>
      </c>
      <c r="BA138" s="41" t="s">
        <v>231</v>
      </c>
      <c r="BC138" s="41" t="s">
        <v>232</v>
      </c>
      <c r="BD138" s="41" t="s">
        <v>232</v>
      </c>
      <c r="BE138" s="41" t="s">
        <v>232</v>
      </c>
      <c r="BF138" s="41" t="s">
        <v>232</v>
      </c>
      <c r="BG138" s="41" t="s">
        <v>232</v>
      </c>
      <c r="BH138" s="41" t="s">
        <v>232</v>
      </c>
      <c r="BI138" s="41" t="s">
        <v>232</v>
      </c>
      <c r="BJ138" s="41" t="s">
        <v>232</v>
      </c>
      <c r="BK138" s="41" t="s">
        <v>232</v>
      </c>
      <c r="BL138" s="41" t="s">
        <v>232</v>
      </c>
      <c r="BM138" s="41" t="s">
        <v>232</v>
      </c>
      <c r="BN138" s="41" t="s">
        <v>232</v>
      </c>
      <c r="BO138" s="41" t="s">
        <v>232</v>
      </c>
      <c r="BP138" s="41" t="s">
        <v>232</v>
      </c>
      <c r="BQ138" s="41" t="s">
        <v>232</v>
      </c>
      <c r="BR138" s="41" t="s">
        <v>232</v>
      </c>
      <c r="BS138" s="41" t="s">
        <v>232</v>
      </c>
      <c r="BT138" s="41" t="s">
        <v>232</v>
      </c>
      <c r="BU138" s="41" t="s">
        <v>232</v>
      </c>
      <c r="BV138" s="41" t="s">
        <v>232</v>
      </c>
      <c r="BW138" s="41" t="s">
        <v>232</v>
      </c>
    </row>
    <row r="139" spans="1:75" x14ac:dyDescent="0.2">
      <c r="A139" s="82" t="s">
        <v>523</v>
      </c>
      <c r="B139" s="84" t="e">
        <f>VLOOKUP(M139,'APAC Dump'!D:D,1,0)</f>
        <v>#N/A</v>
      </c>
      <c r="C139" s="84" t="e">
        <f>VLOOKUP(M139,'EMEA Dump'!D:D,1,0)</f>
        <v>#N/A</v>
      </c>
      <c r="D139" s="84" t="str">
        <f>VLOOKUP(M139,'NAM Dump'!E:E,1,0)</f>
        <v>namgciscob04</v>
      </c>
      <c r="F139" s="81" t="s">
        <v>21</v>
      </c>
      <c r="G139" s="81" t="s">
        <v>526</v>
      </c>
      <c r="H139" s="81" t="s">
        <v>560</v>
      </c>
      <c r="I139" s="81" t="s">
        <v>561</v>
      </c>
      <c r="J139" s="81" t="s">
        <v>562</v>
      </c>
      <c r="K139" s="81"/>
      <c r="L139" s="148"/>
      <c r="M139" s="82" t="s">
        <v>523</v>
      </c>
      <c r="N139" s="82" t="s">
        <v>573</v>
      </c>
      <c r="O139" s="81"/>
      <c r="P139" s="82" t="s">
        <v>534</v>
      </c>
      <c r="Q139" s="81"/>
      <c r="R139" s="81"/>
      <c r="T139" s="41" t="s">
        <v>231</v>
      </c>
      <c r="U139" s="41" t="s">
        <v>231</v>
      </c>
      <c r="V139" s="41" t="s">
        <v>231</v>
      </c>
      <c r="X139" s="41" t="s">
        <v>231</v>
      </c>
      <c r="Y139" s="41" t="s">
        <v>231</v>
      </c>
      <c r="Z139" s="41" t="s">
        <v>231</v>
      </c>
      <c r="AA139" s="41" t="s">
        <v>231</v>
      </c>
      <c r="AB139" s="41" t="s">
        <v>231</v>
      </c>
      <c r="AC139" s="41" t="s">
        <v>231</v>
      </c>
      <c r="AF139" s="41" t="s">
        <v>231</v>
      </c>
      <c r="AG139" s="41" t="s">
        <v>231</v>
      </c>
      <c r="AH139" s="41" t="s">
        <v>231</v>
      </c>
      <c r="AJ139" s="41" t="s">
        <v>231</v>
      </c>
      <c r="AK139" s="41" t="s">
        <v>231</v>
      </c>
      <c r="AL139" s="41" t="s">
        <v>231</v>
      </c>
      <c r="AM139" s="41" t="s">
        <v>231</v>
      </c>
      <c r="AN139" s="41" t="s">
        <v>231</v>
      </c>
      <c r="AO139" s="41" t="s">
        <v>231</v>
      </c>
      <c r="AR139" s="41" t="s">
        <v>231</v>
      </c>
      <c r="AS139" s="41" t="s">
        <v>231</v>
      </c>
      <c r="AT139" s="41" t="s">
        <v>231</v>
      </c>
      <c r="AU139" s="41" t="s">
        <v>231</v>
      </c>
      <c r="AV139" s="41" t="s">
        <v>231</v>
      </c>
      <c r="AW139" s="41" t="s">
        <v>231</v>
      </c>
      <c r="AX139" s="41" t="s">
        <v>231</v>
      </c>
      <c r="AY139" s="41" t="s">
        <v>231</v>
      </c>
      <c r="AZ139" s="41" t="s">
        <v>231</v>
      </c>
      <c r="BA139" s="41" t="s">
        <v>231</v>
      </c>
      <c r="BC139" s="41" t="s">
        <v>232</v>
      </c>
      <c r="BD139" s="41" t="s">
        <v>232</v>
      </c>
      <c r="BE139" s="41" t="s">
        <v>232</v>
      </c>
      <c r="BF139" s="41" t="s">
        <v>232</v>
      </c>
      <c r="BG139" s="41" t="s">
        <v>232</v>
      </c>
      <c r="BH139" s="41" t="s">
        <v>232</v>
      </c>
      <c r="BI139" s="41" t="s">
        <v>232</v>
      </c>
      <c r="BJ139" s="41" t="s">
        <v>232</v>
      </c>
      <c r="BK139" s="41" t="s">
        <v>232</v>
      </c>
      <c r="BL139" s="41" t="s">
        <v>232</v>
      </c>
      <c r="BM139" s="41" t="s">
        <v>232</v>
      </c>
      <c r="BN139" s="41" t="s">
        <v>232</v>
      </c>
      <c r="BO139" s="41" t="s">
        <v>232</v>
      </c>
      <c r="BP139" s="41" t="s">
        <v>232</v>
      </c>
      <c r="BQ139" s="41" t="s">
        <v>232</v>
      </c>
      <c r="BR139" s="41" t="s">
        <v>232</v>
      </c>
      <c r="BS139" s="41" t="s">
        <v>232</v>
      </c>
      <c r="BT139" s="41" t="s">
        <v>232</v>
      </c>
      <c r="BU139" s="41" t="s">
        <v>232</v>
      </c>
      <c r="BV139" s="41" t="s">
        <v>232</v>
      </c>
      <c r="BW139" s="41" t="s">
        <v>232</v>
      </c>
    </row>
    <row r="140" spans="1:75" x14ac:dyDescent="0.2">
      <c r="A140" s="82" t="s">
        <v>574</v>
      </c>
      <c r="B140" s="84" t="e">
        <f>VLOOKUP(M140,'APAC Dump'!D:D,1,0)</f>
        <v>#N/A</v>
      </c>
      <c r="C140" s="84" t="e">
        <f>VLOOKUP(M140,'EMEA Dump'!D:D,1,0)</f>
        <v>#N/A</v>
      </c>
      <c r="D140" s="84" t="str">
        <f>VLOOKUP(M140,'NAM Dump'!E:E,1,0)</f>
        <v>namgcws01</v>
      </c>
      <c r="F140" s="81" t="s">
        <v>21</v>
      </c>
      <c r="G140" s="81" t="s">
        <v>526</v>
      </c>
      <c r="H140" s="81" t="s">
        <v>560</v>
      </c>
      <c r="I140" s="81" t="s">
        <v>561</v>
      </c>
      <c r="J140" s="81" t="s">
        <v>562</v>
      </c>
      <c r="K140" s="81"/>
      <c r="L140" s="148"/>
      <c r="M140" s="82" t="s">
        <v>574</v>
      </c>
      <c r="N140" s="82" t="s">
        <v>575</v>
      </c>
      <c r="O140" s="81"/>
      <c r="P140" s="82" t="s">
        <v>513</v>
      </c>
      <c r="Q140" s="81"/>
      <c r="R140" s="81"/>
      <c r="T140" s="41" t="s">
        <v>231</v>
      </c>
      <c r="U140" s="41" t="s">
        <v>231</v>
      </c>
      <c r="V140" s="41" t="s">
        <v>231</v>
      </c>
      <c r="X140" s="41" t="s">
        <v>231</v>
      </c>
      <c r="Y140" s="41" t="s">
        <v>231</v>
      </c>
      <c r="Z140" s="41" t="s">
        <v>231</v>
      </c>
      <c r="AA140" s="41" t="s">
        <v>232</v>
      </c>
      <c r="AB140" s="41" t="s">
        <v>232</v>
      </c>
      <c r="AC140" s="41" t="s">
        <v>232</v>
      </c>
      <c r="AF140" s="41" t="s">
        <v>231</v>
      </c>
      <c r="AG140" s="41" t="s">
        <v>231</v>
      </c>
      <c r="AH140" s="41" t="s">
        <v>231</v>
      </c>
      <c r="AJ140" s="41" t="s">
        <v>231</v>
      </c>
      <c r="AK140" s="41" t="s">
        <v>231</v>
      </c>
      <c r="AL140" s="41" t="s">
        <v>231</v>
      </c>
      <c r="AM140" s="41" t="s">
        <v>231</v>
      </c>
      <c r="AN140" s="41" t="s">
        <v>231</v>
      </c>
      <c r="AO140" s="41" t="s">
        <v>231</v>
      </c>
      <c r="AR140" s="41" t="s">
        <v>231</v>
      </c>
      <c r="AS140" s="41" t="s">
        <v>231</v>
      </c>
      <c r="AT140" s="41" t="s">
        <v>231</v>
      </c>
      <c r="AU140" s="41" t="s">
        <v>231</v>
      </c>
      <c r="AV140" s="41" t="s">
        <v>231</v>
      </c>
      <c r="AW140" s="41" t="s">
        <v>231</v>
      </c>
      <c r="AX140" s="41" t="s">
        <v>231</v>
      </c>
      <c r="AY140" s="41" t="s">
        <v>231</v>
      </c>
      <c r="AZ140" s="41" t="s">
        <v>231</v>
      </c>
      <c r="BA140" s="41" t="s">
        <v>231</v>
      </c>
      <c r="BC140" s="41" t="s">
        <v>232</v>
      </c>
      <c r="BD140" s="41" t="s">
        <v>232</v>
      </c>
      <c r="BE140" s="41" t="s">
        <v>232</v>
      </c>
      <c r="BF140" s="41" t="s">
        <v>232</v>
      </c>
      <c r="BG140" s="41" t="s">
        <v>232</v>
      </c>
      <c r="BH140" s="41" t="s">
        <v>232</v>
      </c>
      <c r="BI140" s="41" t="s">
        <v>232</v>
      </c>
      <c r="BJ140" s="41" t="s">
        <v>232</v>
      </c>
      <c r="BK140" s="41" t="s">
        <v>232</v>
      </c>
      <c r="BL140" s="41" t="s">
        <v>232</v>
      </c>
      <c r="BM140" s="41" t="s">
        <v>232</v>
      </c>
      <c r="BN140" s="41" t="s">
        <v>232</v>
      </c>
      <c r="BO140" s="41" t="s">
        <v>232</v>
      </c>
      <c r="BP140" s="41" t="s">
        <v>232</v>
      </c>
      <c r="BQ140" s="41" t="s">
        <v>232</v>
      </c>
      <c r="BR140" s="41" t="s">
        <v>232</v>
      </c>
      <c r="BS140" s="41" t="s">
        <v>232</v>
      </c>
      <c r="BT140" s="41" t="s">
        <v>232</v>
      </c>
      <c r="BU140" s="41" t="s">
        <v>232</v>
      </c>
      <c r="BV140" s="41" t="s">
        <v>232</v>
      </c>
      <c r="BW140" s="41" t="s">
        <v>232</v>
      </c>
    </row>
    <row r="141" spans="1:75" x14ac:dyDescent="0.2">
      <c r="A141" s="82" t="s">
        <v>576</v>
      </c>
      <c r="B141" s="84" t="e">
        <f>VLOOKUP(M141,'APAC Dump'!D:D,1,0)</f>
        <v>#N/A</v>
      </c>
      <c r="C141" s="84" t="e">
        <f>VLOOKUP(M141,'EMEA Dump'!D:D,1,0)</f>
        <v>#N/A</v>
      </c>
      <c r="D141" s="84" t="str">
        <f>VLOOKUP(M141,'NAM Dump'!E:E,1,0)</f>
        <v>namgcws02</v>
      </c>
      <c r="F141" s="81" t="s">
        <v>21</v>
      </c>
      <c r="G141" s="81" t="s">
        <v>526</v>
      </c>
      <c r="H141" s="81" t="s">
        <v>560</v>
      </c>
      <c r="I141" s="81" t="s">
        <v>561</v>
      </c>
      <c r="J141" s="81" t="s">
        <v>562</v>
      </c>
      <c r="K141" s="81"/>
      <c r="L141" s="148"/>
      <c r="M141" s="82" t="s">
        <v>576</v>
      </c>
      <c r="N141" s="82" t="s">
        <v>577</v>
      </c>
      <c r="O141" s="81"/>
      <c r="P141" s="82" t="s">
        <v>513</v>
      </c>
      <c r="Q141" s="81"/>
      <c r="R141" s="81"/>
      <c r="T141" s="41" t="s">
        <v>231</v>
      </c>
      <c r="U141" s="41" t="s">
        <v>231</v>
      </c>
      <c r="V141" s="41" t="s">
        <v>231</v>
      </c>
      <c r="X141" s="41" t="s">
        <v>231</v>
      </c>
      <c r="Y141" s="41" t="s">
        <v>231</v>
      </c>
      <c r="Z141" s="41" t="s">
        <v>231</v>
      </c>
      <c r="AA141" s="41" t="s">
        <v>232</v>
      </c>
      <c r="AB141" s="41" t="s">
        <v>232</v>
      </c>
      <c r="AC141" s="41" t="s">
        <v>232</v>
      </c>
      <c r="AF141" s="41" t="s">
        <v>231</v>
      </c>
      <c r="AG141" s="41" t="s">
        <v>231</v>
      </c>
      <c r="AH141" s="41" t="s">
        <v>231</v>
      </c>
      <c r="AJ141" s="41" t="s">
        <v>231</v>
      </c>
      <c r="AK141" s="41" t="s">
        <v>231</v>
      </c>
      <c r="AL141" s="41" t="s">
        <v>231</v>
      </c>
      <c r="AM141" s="41" t="s">
        <v>231</v>
      </c>
      <c r="AN141" s="41" t="s">
        <v>231</v>
      </c>
      <c r="AO141" s="41" t="s">
        <v>231</v>
      </c>
      <c r="AR141" s="41" t="s">
        <v>231</v>
      </c>
      <c r="AS141" s="41" t="s">
        <v>231</v>
      </c>
      <c r="AT141" s="41" t="s">
        <v>231</v>
      </c>
      <c r="AU141" s="41" t="s">
        <v>231</v>
      </c>
      <c r="AV141" s="41" t="s">
        <v>231</v>
      </c>
      <c r="AW141" s="41" t="s">
        <v>231</v>
      </c>
      <c r="AX141" s="41" t="s">
        <v>231</v>
      </c>
      <c r="AY141" s="41" t="s">
        <v>231</v>
      </c>
      <c r="AZ141" s="41" t="s">
        <v>231</v>
      </c>
      <c r="BA141" s="41" t="s">
        <v>231</v>
      </c>
      <c r="BC141" s="41" t="s">
        <v>232</v>
      </c>
      <c r="BD141" s="41" t="s">
        <v>232</v>
      </c>
      <c r="BE141" s="41" t="s">
        <v>232</v>
      </c>
      <c r="BF141" s="41" t="s">
        <v>232</v>
      </c>
      <c r="BG141" s="41" t="s">
        <v>232</v>
      </c>
      <c r="BH141" s="41" t="s">
        <v>232</v>
      </c>
      <c r="BI141" s="41" t="s">
        <v>232</v>
      </c>
      <c r="BJ141" s="41" t="s">
        <v>232</v>
      </c>
      <c r="BK141" s="41" t="s">
        <v>232</v>
      </c>
      <c r="BL141" s="41" t="s">
        <v>232</v>
      </c>
      <c r="BM141" s="41" t="s">
        <v>232</v>
      </c>
      <c r="BN141" s="41" t="s">
        <v>232</v>
      </c>
      <c r="BO141" s="41" t="s">
        <v>232</v>
      </c>
      <c r="BP141" s="41" t="s">
        <v>232</v>
      </c>
      <c r="BQ141" s="41" t="s">
        <v>232</v>
      </c>
      <c r="BR141" s="41" t="s">
        <v>232</v>
      </c>
      <c r="BS141" s="41" t="s">
        <v>232</v>
      </c>
      <c r="BT141" s="41" t="s">
        <v>232</v>
      </c>
      <c r="BU141" s="41" t="s">
        <v>232</v>
      </c>
      <c r="BV141" s="41" t="s">
        <v>232</v>
      </c>
      <c r="BW141" s="41" t="s">
        <v>232</v>
      </c>
    </row>
    <row r="142" spans="1:75" x14ac:dyDescent="0.2">
      <c r="A142" s="82" t="s">
        <v>578</v>
      </c>
      <c r="B142" s="84" t="e">
        <f>VLOOKUP(M142,'APAC Dump'!D:D,1,0)</f>
        <v>#N/A</v>
      </c>
      <c r="C142" s="84" t="e">
        <f>VLOOKUP(M142,'EMEA Dump'!D:D,1,0)</f>
        <v>#N/A</v>
      </c>
      <c r="D142" s="84" t="str">
        <f>VLOOKUP(M142,'NAM Dump'!E:E,1,0)</f>
        <v>namgemc01</v>
      </c>
      <c r="F142" s="81" t="s">
        <v>21</v>
      </c>
      <c r="G142" s="81" t="s">
        <v>526</v>
      </c>
      <c r="H142" s="81" t="s">
        <v>560</v>
      </c>
      <c r="I142" s="81" t="s">
        <v>561</v>
      </c>
      <c r="J142" s="81" t="s">
        <v>562</v>
      </c>
      <c r="K142" s="81"/>
      <c r="L142" s="148"/>
      <c r="M142" s="82" t="s">
        <v>578</v>
      </c>
      <c r="N142" s="82" t="s">
        <v>579</v>
      </c>
      <c r="O142" s="81"/>
      <c r="P142" s="82" t="s">
        <v>518</v>
      </c>
      <c r="Q142" s="81"/>
      <c r="R142" s="81"/>
      <c r="T142" s="41" t="s">
        <v>231</v>
      </c>
      <c r="U142" s="41" t="s">
        <v>231</v>
      </c>
      <c r="V142" s="41" t="s">
        <v>231</v>
      </c>
      <c r="X142" s="41" t="s">
        <v>231</v>
      </c>
      <c r="Y142" s="41" t="s">
        <v>231</v>
      </c>
      <c r="Z142" s="41" t="s">
        <v>231</v>
      </c>
      <c r="AA142" s="41" t="s">
        <v>231</v>
      </c>
      <c r="AB142" s="41" t="s">
        <v>231</v>
      </c>
      <c r="AC142" s="41" t="s">
        <v>231</v>
      </c>
      <c r="AF142" s="41" t="s">
        <v>231</v>
      </c>
      <c r="AG142" s="41" t="s">
        <v>231</v>
      </c>
      <c r="AH142" s="41" t="s">
        <v>231</v>
      </c>
      <c r="AJ142" s="41" t="s">
        <v>231</v>
      </c>
      <c r="AK142" s="41" t="s">
        <v>231</v>
      </c>
      <c r="AL142" s="41" t="s">
        <v>231</v>
      </c>
      <c r="AM142" s="41" t="s">
        <v>231</v>
      </c>
      <c r="AN142" s="41" t="s">
        <v>231</v>
      </c>
      <c r="AO142" s="41" t="s">
        <v>231</v>
      </c>
      <c r="AR142" s="41" t="s">
        <v>231</v>
      </c>
      <c r="AS142" s="41" t="s">
        <v>231</v>
      </c>
      <c r="AT142" s="41" t="s">
        <v>231</v>
      </c>
      <c r="AU142" s="41" t="s">
        <v>231</v>
      </c>
      <c r="AV142" s="41" t="s">
        <v>231</v>
      </c>
      <c r="AW142" s="41" t="s">
        <v>231</v>
      </c>
      <c r="AX142" s="41" t="s">
        <v>231</v>
      </c>
      <c r="AY142" s="41" t="s">
        <v>231</v>
      </c>
      <c r="AZ142" s="41" t="s">
        <v>231</v>
      </c>
      <c r="BA142" s="41" t="s">
        <v>231</v>
      </c>
      <c r="BC142" s="41" t="s">
        <v>232</v>
      </c>
      <c r="BD142" s="41" t="s">
        <v>232</v>
      </c>
      <c r="BE142" s="41" t="s">
        <v>232</v>
      </c>
      <c r="BF142" s="41" t="s">
        <v>232</v>
      </c>
      <c r="BG142" s="41" t="s">
        <v>232</v>
      </c>
      <c r="BH142" s="41" t="s">
        <v>232</v>
      </c>
      <c r="BI142" s="41" t="s">
        <v>232</v>
      </c>
      <c r="BJ142" s="41" t="s">
        <v>232</v>
      </c>
      <c r="BK142" s="41" t="s">
        <v>232</v>
      </c>
      <c r="BL142" s="41" t="s">
        <v>232</v>
      </c>
      <c r="BM142" s="41" t="s">
        <v>232</v>
      </c>
      <c r="BN142" s="41" t="s">
        <v>232</v>
      </c>
      <c r="BO142" s="41" t="s">
        <v>232</v>
      </c>
      <c r="BP142" s="41" t="s">
        <v>232</v>
      </c>
      <c r="BQ142" s="41" t="s">
        <v>232</v>
      </c>
      <c r="BR142" s="41" t="s">
        <v>232</v>
      </c>
      <c r="BS142" s="41" t="s">
        <v>232</v>
      </c>
      <c r="BT142" s="41" t="s">
        <v>232</v>
      </c>
      <c r="BU142" s="41" t="s">
        <v>232</v>
      </c>
      <c r="BV142" s="41" t="s">
        <v>232</v>
      </c>
      <c r="BW142" s="41" t="s">
        <v>232</v>
      </c>
    </row>
    <row r="143" spans="1:75" x14ac:dyDescent="0.2">
      <c r="A143" s="82" t="s">
        <v>580</v>
      </c>
      <c r="B143" s="84" t="e">
        <f>VLOOKUP(M143,'APAC Dump'!D:D,1,0)</f>
        <v>#N/A</v>
      </c>
      <c r="C143" s="84" t="e">
        <f>VLOOKUP(M143,'EMEA Dump'!D:D,1,0)</f>
        <v>#N/A</v>
      </c>
      <c r="D143" s="84" t="str">
        <f>VLOOKUP(M143,'NAM Dump'!E:E,1,0)</f>
        <v>namgemc02</v>
      </c>
      <c r="F143" s="81" t="s">
        <v>21</v>
      </c>
      <c r="G143" s="81" t="s">
        <v>526</v>
      </c>
      <c r="H143" s="81" t="s">
        <v>560</v>
      </c>
      <c r="I143" s="81" t="s">
        <v>561</v>
      </c>
      <c r="J143" s="81" t="s">
        <v>562</v>
      </c>
      <c r="K143" s="81"/>
      <c r="L143" s="148"/>
      <c r="M143" s="82" t="s">
        <v>580</v>
      </c>
      <c r="N143" s="82" t="s">
        <v>581</v>
      </c>
      <c r="O143" s="81"/>
      <c r="P143" s="82" t="s">
        <v>518</v>
      </c>
      <c r="Q143" s="81"/>
      <c r="R143" s="81"/>
      <c r="T143" s="41" t="s">
        <v>231</v>
      </c>
      <c r="U143" s="41" t="s">
        <v>231</v>
      </c>
      <c r="V143" s="41" t="s">
        <v>231</v>
      </c>
      <c r="X143" s="41" t="s">
        <v>231</v>
      </c>
      <c r="Y143" s="41" t="s">
        <v>231</v>
      </c>
      <c r="Z143" s="41" t="s">
        <v>231</v>
      </c>
      <c r="AA143" s="41" t="s">
        <v>231</v>
      </c>
      <c r="AB143" s="41" t="s">
        <v>231</v>
      </c>
      <c r="AC143" s="41" t="s">
        <v>231</v>
      </c>
      <c r="AF143" s="41" t="s">
        <v>231</v>
      </c>
      <c r="AG143" s="41" t="s">
        <v>231</v>
      </c>
      <c r="AH143" s="41" t="s">
        <v>231</v>
      </c>
      <c r="AJ143" s="41" t="s">
        <v>231</v>
      </c>
      <c r="AK143" s="41" t="s">
        <v>231</v>
      </c>
      <c r="AL143" s="41" t="s">
        <v>231</v>
      </c>
      <c r="AM143" s="41" t="s">
        <v>231</v>
      </c>
      <c r="AN143" s="41" t="s">
        <v>231</v>
      </c>
      <c r="AO143" s="41" t="s">
        <v>231</v>
      </c>
      <c r="AR143" s="41" t="s">
        <v>231</v>
      </c>
      <c r="AS143" s="41" t="s">
        <v>231</v>
      </c>
      <c r="AT143" s="41" t="s">
        <v>231</v>
      </c>
      <c r="AU143" s="41" t="s">
        <v>231</v>
      </c>
      <c r="AV143" s="41" t="s">
        <v>231</v>
      </c>
      <c r="AW143" s="41" t="s">
        <v>231</v>
      </c>
      <c r="AX143" s="41" t="s">
        <v>231</v>
      </c>
      <c r="AY143" s="41" t="s">
        <v>231</v>
      </c>
      <c r="AZ143" s="41" t="s">
        <v>231</v>
      </c>
      <c r="BA143" s="41" t="s">
        <v>231</v>
      </c>
      <c r="BC143" s="41" t="s">
        <v>232</v>
      </c>
      <c r="BD143" s="41" t="s">
        <v>232</v>
      </c>
      <c r="BE143" s="41" t="s">
        <v>232</v>
      </c>
      <c r="BF143" s="41" t="s">
        <v>232</v>
      </c>
      <c r="BG143" s="41" t="s">
        <v>232</v>
      </c>
      <c r="BH143" s="41" t="s">
        <v>232</v>
      </c>
      <c r="BI143" s="41" t="s">
        <v>232</v>
      </c>
      <c r="BJ143" s="41" t="s">
        <v>232</v>
      </c>
      <c r="BK143" s="41" t="s">
        <v>232</v>
      </c>
      <c r="BL143" s="41" t="s">
        <v>232</v>
      </c>
      <c r="BM143" s="41" t="s">
        <v>232</v>
      </c>
      <c r="BN143" s="41" t="s">
        <v>232</v>
      </c>
      <c r="BO143" s="41" t="s">
        <v>232</v>
      </c>
      <c r="BP143" s="41" t="s">
        <v>232</v>
      </c>
      <c r="BQ143" s="41" t="s">
        <v>232</v>
      </c>
      <c r="BR143" s="41" t="s">
        <v>232</v>
      </c>
      <c r="BS143" s="41" t="s">
        <v>232</v>
      </c>
      <c r="BT143" s="41" t="s">
        <v>232</v>
      </c>
      <c r="BU143" s="41" t="s">
        <v>232</v>
      </c>
      <c r="BV143" s="41" t="s">
        <v>232</v>
      </c>
      <c r="BW143" s="41" t="s">
        <v>232</v>
      </c>
    </row>
    <row r="144" spans="1:75" x14ac:dyDescent="0.2">
      <c r="A144" s="82" t="s">
        <v>582</v>
      </c>
      <c r="B144" s="84" t="e">
        <f>VLOOKUP(M144,'APAC Dump'!D:D,1,0)</f>
        <v>#N/A</v>
      </c>
      <c r="C144" s="84" t="e">
        <f>VLOOKUP(M144,'EMEA Dump'!D:D,1,0)</f>
        <v>#N/A</v>
      </c>
      <c r="D144" s="84" t="str">
        <f>VLOOKUP(M144,'NAM Dump'!E:E,1,0)</f>
        <v>namgesrsp02</v>
      </c>
      <c r="F144" s="81" t="s">
        <v>21</v>
      </c>
      <c r="G144" s="81" t="s">
        <v>526</v>
      </c>
      <c r="H144" s="81" t="s">
        <v>560</v>
      </c>
      <c r="I144" s="81" t="s">
        <v>561</v>
      </c>
      <c r="J144" s="81" t="s">
        <v>562</v>
      </c>
      <c r="K144" s="81"/>
      <c r="L144" s="148"/>
      <c r="M144" s="82" t="s">
        <v>582</v>
      </c>
      <c r="N144" s="82" t="s">
        <v>583</v>
      </c>
      <c r="O144" s="81"/>
      <c r="P144" s="82" t="s">
        <v>548</v>
      </c>
      <c r="Q144" s="81"/>
      <c r="R144" s="81"/>
      <c r="T144" s="41" t="s">
        <v>231</v>
      </c>
      <c r="U144" s="41" t="s">
        <v>231</v>
      </c>
      <c r="V144" s="41" t="s">
        <v>231</v>
      </c>
      <c r="X144" s="41" t="s">
        <v>231</v>
      </c>
      <c r="Y144" s="41" t="s">
        <v>231</v>
      </c>
      <c r="Z144" s="41" t="s">
        <v>231</v>
      </c>
      <c r="AA144" s="41" t="s">
        <v>231</v>
      </c>
      <c r="AB144" s="41" t="s">
        <v>231</v>
      </c>
      <c r="AC144" s="41" t="s">
        <v>232</v>
      </c>
      <c r="AF144" s="41" t="s">
        <v>231</v>
      </c>
      <c r="AG144" s="41" t="s">
        <v>231</v>
      </c>
      <c r="AH144" s="41" t="s">
        <v>231</v>
      </c>
      <c r="AJ144" s="41" t="s">
        <v>231</v>
      </c>
      <c r="AK144" s="41" t="s">
        <v>231</v>
      </c>
      <c r="AL144" s="41" t="s">
        <v>231</v>
      </c>
      <c r="AM144" s="41" t="s">
        <v>231</v>
      </c>
      <c r="AN144" s="41" t="s">
        <v>231</v>
      </c>
      <c r="AO144" s="41" t="s">
        <v>231</v>
      </c>
      <c r="AR144" s="41" t="s">
        <v>231</v>
      </c>
      <c r="AS144" s="41" t="s">
        <v>231</v>
      </c>
      <c r="AT144" s="41" t="s">
        <v>231</v>
      </c>
      <c r="AU144" s="41" t="s">
        <v>231</v>
      </c>
      <c r="AV144" s="41" t="s">
        <v>231</v>
      </c>
      <c r="AW144" s="41" t="s">
        <v>231</v>
      </c>
      <c r="AX144" s="41" t="s">
        <v>231</v>
      </c>
      <c r="AY144" s="41" t="s">
        <v>231</v>
      </c>
      <c r="AZ144" s="41" t="s">
        <v>231</v>
      </c>
      <c r="BA144" s="41" t="s">
        <v>231</v>
      </c>
      <c r="BC144" s="41" t="s">
        <v>232</v>
      </c>
      <c r="BD144" s="41" t="s">
        <v>232</v>
      </c>
      <c r="BE144" s="41" t="s">
        <v>232</v>
      </c>
      <c r="BF144" s="41" t="s">
        <v>232</v>
      </c>
      <c r="BG144" s="41" t="s">
        <v>232</v>
      </c>
      <c r="BH144" s="41" t="s">
        <v>232</v>
      </c>
      <c r="BI144" s="41" t="s">
        <v>232</v>
      </c>
      <c r="BJ144" s="41" t="s">
        <v>232</v>
      </c>
      <c r="BK144" s="41" t="s">
        <v>232</v>
      </c>
      <c r="BL144" s="41" t="s">
        <v>232</v>
      </c>
      <c r="BM144" s="41" t="s">
        <v>232</v>
      </c>
      <c r="BN144" s="41" t="s">
        <v>232</v>
      </c>
      <c r="BO144" s="41" t="s">
        <v>232</v>
      </c>
      <c r="BP144" s="41" t="s">
        <v>232</v>
      </c>
      <c r="BQ144" s="41" t="s">
        <v>232</v>
      </c>
      <c r="BR144" s="41" t="s">
        <v>232</v>
      </c>
      <c r="BS144" s="41" t="s">
        <v>232</v>
      </c>
      <c r="BT144" s="41" t="s">
        <v>232</v>
      </c>
      <c r="BU144" s="41" t="s">
        <v>232</v>
      </c>
      <c r="BV144" s="41" t="s">
        <v>232</v>
      </c>
      <c r="BW144" s="41" t="s">
        <v>232</v>
      </c>
    </row>
    <row r="145" spans="1:75" x14ac:dyDescent="0.2">
      <c r="A145" s="82" t="s">
        <v>584</v>
      </c>
      <c r="B145" s="84" t="e">
        <f>VLOOKUP(M145,'APAC Dump'!D:D,1,0)</f>
        <v>#N/A</v>
      </c>
      <c r="C145" s="84" t="e">
        <f>VLOOKUP(M145,'EMEA Dump'!D:D,1,0)</f>
        <v>#N/A</v>
      </c>
      <c r="D145" s="84" t="str">
        <f>VLOOKUP(M145,'NAM Dump'!E:E,1,0)</f>
        <v>namgesrss02</v>
      </c>
      <c r="F145" s="81" t="s">
        <v>21</v>
      </c>
      <c r="G145" s="81" t="s">
        <v>526</v>
      </c>
      <c r="H145" s="81" t="s">
        <v>560</v>
      </c>
      <c r="I145" s="81" t="s">
        <v>561</v>
      </c>
      <c r="J145" s="81" t="s">
        <v>562</v>
      </c>
      <c r="K145" s="81"/>
      <c r="L145" s="148"/>
      <c r="M145" s="82" t="s">
        <v>584</v>
      </c>
      <c r="N145" s="82" t="s">
        <v>585</v>
      </c>
      <c r="O145" s="81"/>
      <c r="P145" s="82" t="s">
        <v>548</v>
      </c>
      <c r="Q145" s="81"/>
      <c r="R145" s="81"/>
      <c r="T145" s="41" t="s">
        <v>231</v>
      </c>
      <c r="U145" s="41" t="s">
        <v>231</v>
      </c>
      <c r="V145" s="41" t="s">
        <v>231</v>
      </c>
      <c r="X145" s="41" t="s">
        <v>231</v>
      </c>
      <c r="Y145" s="41" t="s">
        <v>231</v>
      </c>
      <c r="Z145" s="41" t="s">
        <v>231</v>
      </c>
      <c r="AA145" s="41" t="s">
        <v>231</v>
      </c>
      <c r="AB145" s="41" t="s">
        <v>231</v>
      </c>
      <c r="AC145" s="41" t="s">
        <v>231</v>
      </c>
      <c r="AF145" s="41" t="s">
        <v>231</v>
      </c>
      <c r="AG145" s="41" t="s">
        <v>231</v>
      </c>
      <c r="AH145" s="41" t="s">
        <v>231</v>
      </c>
      <c r="AJ145" s="41" t="s">
        <v>231</v>
      </c>
      <c r="AK145" s="41" t="s">
        <v>231</v>
      </c>
      <c r="AL145" s="41" t="s">
        <v>231</v>
      </c>
      <c r="AM145" s="41" t="s">
        <v>231</v>
      </c>
      <c r="AN145" s="41" t="s">
        <v>231</v>
      </c>
      <c r="AO145" s="41" t="s">
        <v>231</v>
      </c>
      <c r="AR145" s="41" t="s">
        <v>231</v>
      </c>
      <c r="AS145" s="41" t="s">
        <v>231</v>
      </c>
      <c r="AT145" s="41" t="s">
        <v>231</v>
      </c>
      <c r="AU145" s="41" t="s">
        <v>231</v>
      </c>
      <c r="AV145" s="41" t="s">
        <v>231</v>
      </c>
      <c r="AW145" s="41" t="s">
        <v>231</v>
      </c>
      <c r="AX145" s="41" t="s">
        <v>231</v>
      </c>
      <c r="AY145" s="41" t="s">
        <v>231</v>
      </c>
      <c r="AZ145" s="41" t="s">
        <v>231</v>
      </c>
      <c r="BA145" s="41" t="s">
        <v>231</v>
      </c>
      <c r="BC145" s="41" t="s">
        <v>232</v>
      </c>
      <c r="BD145" s="41" t="s">
        <v>232</v>
      </c>
      <c r="BE145" s="41" t="s">
        <v>232</v>
      </c>
      <c r="BF145" s="41" t="s">
        <v>232</v>
      </c>
      <c r="BG145" s="41" t="s">
        <v>232</v>
      </c>
      <c r="BH145" s="41" t="s">
        <v>232</v>
      </c>
      <c r="BI145" s="41" t="s">
        <v>232</v>
      </c>
      <c r="BJ145" s="41" t="s">
        <v>232</v>
      </c>
      <c r="BK145" s="41" t="s">
        <v>232</v>
      </c>
      <c r="BL145" s="41" t="s">
        <v>232</v>
      </c>
      <c r="BM145" s="41" t="s">
        <v>232</v>
      </c>
      <c r="BN145" s="41" t="s">
        <v>232</v>
      </c>
      <c r="BO145" s="41" t="s">
        <v>232</v>
      </c>
      <c r="BP145" s="41" t="s">
        <v>232</v>
      </c>
      <c r="BQ145" s="41" t="s">
        <v>232</v>
      </c>
      <c r="BR145" s="41" t="s">
        <v>232</v>
      </c>
      <c r="BS145" s="41" t="s">
        <v>232</v>
      </c>
      <c r="BT145" s="41" t="s">
        <v>232</v>
      </c>
      <c r="BU145" s="41" t="s">
        <v>232</v>
      </c>
      <c r="BV145" s="41" t="s">
        <v>232</v>
      </c>
      <c r="BW145" s="41" t="s">
        <v>232</v>
      </c>
    </row>
    <row r="146" spans="1:75" x14ac:dyDescent="0.2">
      <c r="A146" s="82" t="s">
        <v>586</v>
      </c>
      <c r="B146" s="84" t="e">
        <f>VLOOKUP(M146,'APAC Dump'!D:D,1,0)</f>
        <v>#N/A</v>
      </c>
      <c r="C146" s="84" t="e">
        <f>VLOOKUP(M146,'EMEA Dump'!D:D,1,0)</f>
        <v>#N/A</v>
      </c>
      <c r="D146" s="84" t="str">
        <f>VLOOKUP(M146,'NAM Dump'!E:E,1,0)</f>
        <v>namghds03</v>
      </c>
      <c r="F146" s="81" t="s">
        <v>21</v>
      </c>
      <c r="G146" s="81" t="s">
        <v>526</v>
      </c>
      <c r="H146" s="81" t="s">
        <v>560</v>
      </c>
      <c r="I146" s="81" t="s">
        <v>561</v>
      </c>
      <c r="J146" s="81" t="s">
        <v>562</v>
      </c>
      <c r="K146" s="81"/>
      <c r="L146" s="148"/>
      <c r="M146" s="82" t="s">
        <v>586</v>
      </c>
      <c r="N146" s="82" t="s">
        <v>587</v>
      </c>
      <c r="O146" s="81"/>
      <c r="P146" s="82" t="s">
        <v>553</v>
      </c>
      <c r="Q146" s="81"/>
      <c r="R146" s="81"/>
      <c r="T146" s="41" t="s">
        <v>231</v>
      </c>
      <c r="U146" s="41" t="s">
        <v>231</v>
      </c>
      <c r="V146" s="41" t="s">
        <v>231</v>
      </c>
      <c r="X146" s="41" t="s">
        <v>231</v>
      </c>
      <c r="Y146" s="41" t="s">
        <v>231</v>
      </c>
      <c r="Z146" s="41" t="s">
        <v>231</v>
      </c>
      <c r="AA146" s="41" t="s">
        <v>231</v>
      </c>
      <c r="AB146" s="41" t="s">
        <v>231</v>
      </c>
      <c r="AC146" s="41" t="s">
        <v>231</v>
      </c>
      <c r="AF146" s="41" t="s">
        <v>231</v>
      </c>
      <c r="AG146" s="41" t="s">
        <v>231</v>
      </c>
      <c r="AH146" s="41" t="s">
        <v>231</v>
      </c>
      <c r="AJ146" s="41" t="s">
        <v>231</v>
      </c>
      <c r="AK146" s="41" t="s">
        <v>231</v>
      </c>
      <c r="AL146" s="41" t="s">
        <v>231</v>
      </c>
      <c r="AM146" s="41" t="s">
        <v>231</v>
      </c>
      <c r="AN146" s="41" t="s">
        <v>231</v>
      </c>
      <c r="AO146" s="41" t="s">
        <v>231</v>
      </c>
      <c r="AR146" s="41" t="s">
        <v>231</v>
      </c>
      <c r="AS146" s="41" t="s">
        <v>231</v>
      </c>
      <c r="AT146" s="41" t="s">
        <v>231</v>
      </c>
      <c r="AU146" s="41" t="s">
        <v>231</v>
      </c>
      <c r="AV146" s="41" t="s">
        <v>231</v>
      </c>
      <c r="AW146" s="41" t="s">
        <v>231</v>
      </c>
      <c r="AX146" s="41" t="s">
        <v>231</v>
      </c>
      <c r="AY146" s="41" t="s">
        <v>231</v>
      </c>
      <c r="AZ146" s="41" t="s">
        <v>231</v>
      </c>
      <c r="BA146" s="41" t="s">
        <v>231</v>
      </c>
      <c r="BC146" s="41" t="s">
        <v>232</v>
      </c>
      <c r="BD146" s="41" t="s">
        <v>232</v>
      </c>
      <c r="BE146" s="41" t="s">
        <v>232</v>
      </c>
      <c r="BF146" s="41" t="s">
        <v>232</v>
      </c>
      <c r="BG146" s="41" t="s">
        <v>232</v>
      </c>
      <c r="BH146" s="41" t="s">
        <v>232</v>
      </c>
      <c r="BI146" s="41" t="s">
        <v>232</v>
      </c>
      <c r="BJ146" s="41" t="s">
        <v>232</v>
      </c>
      <c r="BK146" s="41" t="s">
        <v>232</v>
      </c>
      <c r="BL146" s="41" t="s">
        <v>232</v>
      </c>
      <c r="BM146" s="41" t="s">
        <v>232</v>
      </c>
      <c r="BN146" s="41" t="s">
        <v>232</v>
      </c>
      <c r="BO146" s="41" t="s">
        <v>232</v>
      </c>
      <c r="BP146" s="41" t="s">
        <v>232</v>
      </c>
      <c r="BQ146" s="41" t="s">
        <v>232</v>
      </c>
      <c r="BR146" s="41" t="s">
        <v>232</v>
      </c>
      <c r="BS146" s="41" t="s">
        <v>232</v>
      </c>
      <c r="BT146" s="41" t="s">
        <v>232</v>
      </c>
      <c r="BU146" s="41" t="s">
        <v>232</v>
      </c>
      <c r="BV146" s="41" t="s">
        <v>232</v>
      </c>
      <c r="BW146" s="41" t="s">
        <v>232</v>
      </c>
    </row>
    <row r="147" spans="1:75" x14ac:dyDescent="0.2">
      <c r="A147" s="83" t="s">
        <v>506</v>
      </c>
      <c r="B147" s="84" t="e">
        <f>VLOOKUP(M147,'APAC Dump'!D:D,1,0)</f>
        <v>#N/A</v>
      </c>
      <c r="C147" s="84" t="e">
        <f>VLOOKUP(M147,'EMEA Dump'!D:D,1,0)</f>
        <v>#N/A</v>
      </c>
      <c r="D147" s="84" t="str">
        <f>VLOOKUP(M147,'NAM Dump'!E:E,1,0)</f>
        <v>namgnavi01</v>
      </c>
      <c r="F147" s="81" t="s">
        <v>21</v>
      </c>
      <c r="G147" s="81" t="s">
        <v>526</v>
      </c>
      <c r="H147" s="81" t="s">
        <v>560</v>
      </c>
      <c r="I147" s="81" t="s">
        <v>561</v>
      </c>
      <c r="J147" s="81" t="s">
        <v>562</v>
      </c>
      <c r="K147" s="81"/>
      <c r="L147" s="148"/>
      <c r="M147" s="83" t="s">
        <v>506</v>
      </c>
      <c r="N147" s="81" t="s">
        <v>588</v>
      </c>
      <c r="O147" s="81"/>
      <c r="P147" s="82" t="s">
        <v>558</v>
      </c>
      <c r="Q147" s="81"/>
      <c r="R147" s="81"/>
      <c r="T147" s="41" t="s">
        <v>231</v>
      </c>
      <c r="U147" s="41" t="s">
        <v>231</v>
      </c>
      <c r="V147" s="41" t="s">
        <v>231</v>
      </c>
      <c r="X147" s="41" t="s">
        <v>231</v>
      </c>
      <c r="Y147" s="41" t="s">
        <v>231</v>
      </c>
      <c r="Z147" s="41" t="s">
        <v>231</v>
      </c>
      <c r="AA147" s="41" t="s">
        <v>231</v>
      </c>
      <c r="AB147" s="41" t="s">
        <v>231</v>
      </c>
      <c r="AC147" s="41" t="s">
        <v>231</v>
      </c>
      <c r="AF147" s="41" t="s">
        <v>231</v>
      </c>
      <c r="AG147" s="41" t="s">
        <v>231</v>
      </c>
      <c r="AH147" s="41" t="s">
        <v>231</v>
      </c>
      <c r="AJ147" s="41" t="s">
        <v>231</v>
      </c>
      <c r="AK147" s="41" t="s">
        <v>231</v>
      </c>
      <c r="AL147" s="41" t="s">
        <v>231</v>
      </c>
      <c r="AM147" s="41" t="s">
        <v>231</v>
      </c>
      <c r="AN147" s="41" t="s">
        <v>231</v>
      </c>
      <c r="AO147" s="41" t="s">
        <v>231</v>
      </c>
      <c r="AR147" s="41" t="s">
        <v>231</v>
      </c>
      <c r="AS147" s="41" t="s">
        <v>231</v>
      </c>
      <c r="AT147" s="41" t="s">
        <v>231</v>
      </c>
      <c r="AU147" s="41" t="s">
        <v>231</v>
      </c>
      <c r="AV147" s="41" t="s">
        <v>231</v>
      </c>
      <c r="AW147" s="41" t="s">
        <v>231</v>
      </c>
      <c r="AX147" s="41" t="s">
        <v>231</v>
      </c>
      <c r="AY147" s="41" t="s">
        <v>231</v>
      </c>
      <c r="AZ147" s="41" t="s">
        <v>231</v>
      </c>
      <c r="BA147" s="41" t="s">
        <v>231</v>
      </c>
      <c r="BC147" s="41" t="s">
        <v>232</v>
      </c>
      <c r="BD147" s="41" t="s">
        <v>232</v>
      </c>
      <c r="BE147" s="41" t="s">
        <v>232</v>
      </c>
      <c r="BF147" s="41" t="s">
        <v>232</v>
      </c>
      <c r="BG147" s="41" t="s">
        <v>232</v>
      </c>
      <c r="BH147" s="41" t="s">
        <v>232</v>
      </c>
      <c r="BI147" s="41" t="s">
        <v>232</v>
      </c>
      <c r="BJ147" s="41" t="s">
        <v>232</v>
      </c>
      <c r="BK147" s="41" t="s">
        <v>232</v>
      </c>
      <c r="BL147" s="41" t="s">
        <v>232</v>
      </c>
      <c r="BM147" s="41" t="s">
        <v>232</v>
      </c>
      <c r="BN147" s="41" t="s">
        <v>232</v>
      </c>
      <c r="BO147" s="41" t="s">
        <v>232</v>
      </c>
      <c r="BP147" s="41" t="s">
        <v>232</v>
      </c>
      <c r="BQ147" s="41" t="s">
        <v>232</v>
      </c>
      <c r="BR147" s="41" t="s">
        <v>232</v>
      </c>
      <c r="BS147" s="41" t="s">
        <v>232</v>
      </c>
      <c r="BT147" s="41" t="s">
        <v>232</v>
      </c>
      <c r="BU147" s="41" t="s">
        <v>232</v>
      </c>
      <c r="BV147" s="41" t="s">
        <v>232</v>
      </c>
      <c r="BW147" s="41" t="s">
        <v>232</v>
      </c>
    </row>
    <row r="148" spans="1:75" x14ac:dyDescent="0.2">
      <c r="A148" s="82" t="s">
        <v>589</v>
      </c>
      <c r="B148" s="84" t="e">
        <f>VLOOKUP(M148,'APAC Dump'!D:D,1,0)</f>
        <v>#N/A</v>
      </c>
      <c r="C148" s="84" t="e">
        <f>VLOOKUP(M148,'EMEA Dump'!D:D,1,0)</f>
        <v>#N/A</v>
      </c>
      <c r="D148" s="84" t="str">
        <f>VLOOKUP(M148,'NAM Dump'!E:E,1,0)</f>
        <v>sanad14</v>
      </c>
      <c r="F148" s="81" t="s">
        <v>21</v>
      </c>
      <c r="G148" s="81" t="s">
        <v>526</v>
      </c>
      <c r="H148" s="81" t="s">
        <v>560</v>
      </c>
      <c r="I148" s="81" t="s">
        <v>561</v>
      </c>
      <c r="J148" s="81" t="s">
        <v>562</v>
      </c>
      <c r="K148" s="81"/>
      <c r="L148" s="148"/>
      <c r="M148" s="82" t="s">
        <v>589</v>
      </c>
      <c r="N148" s="82" t="s">
        <v>590</v>
      </c>
      <c r="O148" s="81"/>
      <c r="P148" s="82" t="s">
        <v>543</v>
      </c>
      <c r="Q148" s="81"/>
      <c r="R148" s="81"/>
      <c r="T148" s="41" t="s">
        <v>231</v>
      </c>
      <c r="U148" s="41" t="s">
        <v>231</v>
      </c>
      <c r="V148" s="41" t="s">
        <v>231</v>
      </c>
      <c r="X148" s="41" t="s">
        <v>231</v>
      </c>
      <c r="Y148" s="41" t="s">
        <v>231</v>
      </c>
      <c r="Z148" s="41" t="s">
        <v>231</v>
      </c>
      <c r="AA148" s="41" t="s">
        <v>231</v>
      </c>
      <c r="AB148" s="41" t="s">
        <v>231</v>
      </c>
      <c r="AC148" s="41" t="s">
        <v>231</v>
      </c>
      <c r="AF148" s="41" t="s">
        <v>231</v>
      </c>
      <c r="AG148" s="41" t="s">
        <v>231</v>
      </c>
      <c r="AH148" s="41" t="s">
        <v>231</v>
      </c>
      <c r="AJ148" s="41" t="s">
        <v>231</v>
      </c>
      <c r="AK148" s="41" t="s">
        <v>231</v>
      </c>
      <c r="AL148" s="41" t="s">
        <v>231</v>
      </c>
      <c r="AM148" s="41" t="s">
        <v>231</v>
      </c>
      <c r="AN148" s="41" t="s">
        <v>231</v>
      </c>
      <c r="AO148" s="41" t="s">
        <v>231</v>
      </c>
      <c r="AR148" s="41" t="s">
        <v>231</v>
      </c>
      <c r="AS148" s="41" t="s">
        <v>231</v>
      </c>
      <c r="AT148" s="41" t="s">
        <v>231</v>
      </c>
      <c r="AU148" s="41" t="s">
        <v>231</v>
      </c>
      <c r="AV148" s="41" t="s">
        <v>231</v>
      </c>
      <c r="AW148" s="41" t="s">
        <v>231</v>
      </c>
      <c r="AX148" s="41" t="s">
        <v>231</v>
      </c>
      <c r="AY148" s="41" t="s">
        <v>231</v>
      </c>
      <c r="AZ148" s="41" t="s">
        <v>231</v>
      </c>
      <c r="BA148" s="41" t="s">
        <v>231</v>
      </c>
      <c r="BC148" s="41" t="s">
        <v>232</v>
      </c>
      <c r="BD148" s="41" t="s">
        <v>232</v>
      </c>
      <c r="BE148" s="41" t="s">
        <v>232</v>
      </c>
      <c r="BF148" s="41" t="s">
        <v>232</v>
      </c>
      <c r="BG148" s="41" t="s">
        <v>232</v>
      </c>
      <c r="BH148" s="41" t="s">
        <v>232</v>
      </c>
      <c r="BI148" s="41" t="s">
        <v>232</v>
      </c>
      <c r="BJ148" s="41" t="s">
        <v>232</v>
      </c>
      <c r="BK148" s="41" t="s">
        <v>232</v>
      </c>
      <c r="BL148" s="41" t="s">
        <v>232</v>
      </c>
      <c r="BM148" s="41" t="s">
        <v>232</v>
      </c>
      <c r="BN148" s="41" t="s">
        <v>232</v>
      </c>
      <c r="BO148" s="41" t="s">
        <v>232</v>
      </c>
      <c r="BP148" s="41" t="s">
        <v>232</v>
      </c>
      <c r="BQ148" s="41" t="s">
        <v>232</v>
      </c>
      <c r="BR148" s="41" t="s">
        <v>232</v>
      </c>
      <c r="BS148" s="41" t="s">
        <v>232</v>
      </c>
      <c r="BT148" s="41" t="s">
        <v>232</v>
      </c>
      <c r="BU148" s="41" t="s">
        <v>232</v>
      </c>
      <c r="BV148" s="41" t="s">
        <v>232</v>
      </c>
      <c r="BW148" s="41" t="s">
        <v>232</v>
      </c>
    </row>
    <row r="149" spans="1:75" x14ac:dyDescent="0.2">
      <c r="A149" s="81" t="s">
        <v>593</v>
      </c>
      <c r="B149" s="84" t="e">
        <f>VLOOKUP(M149,'APAC Dump'!D:D,1,0)</f>
        <v>#N/A</v>
      </c>
      <c r="C149" s="84" t="e">
        <f>VLOOKUP(M149,'EMEA Dump'!D:D,1,0)</f>
        <v>#N/A</v>
      </c>
      <c r="D149" s="84" t="str">
        <f>VLOOKUP(M149,'NAM Dump'!E:E,1,0)</f>
        <v>asusfla90ats01</v>
      </c>
      <c r="F149" s="81" t="s">
        <v>21</v>
      </c>
      <c r="G149" s="81" t="s">
        <v>526</v>
      </c>
      <c r="H149" s="81" t="s">
        <v>591</v>
      </c>
      <c r="I149" s="81" t="s">
        <v>177</v>
      </c>
      <c r="J149" s="81"/>
      <c r="K149" s="81" t="s">
        <v>592</v>
      </c>
      <c r="L149" s="148"/>
      <c r="M149" s="81" t="s">
        <v>593</v>
      </c>
      <c r="N149" s="81" t="s">
        <v>594</v>
      </c>
      <c r="O149" s="81"/>
      <c r="P149" s="82" t="s">
        <v>501</v>
      </c>
      <c r="Q149" s="81"/>
      <c r="R149" s="81"/>
      <c r="T149" s="41" t="s">
        <v>231</v>
      </c>
      <c r="U149" s="41" t="s">
        <v>231</v>
      </c>
      <c r="V149" s="41" t="s">
        <v>231</v>
      </c>
      <c r="X149" s="41" t="s">
        <v>231</v>
      </c>
      <c r="Y149" s="41" t="s">
        <v>231</v>
      </c>
      <c r="Z149" s="41" t="s">
        <v>231</v>
      </c>
      <c r="AA149" s="41" t="s">
        <v>231</v>
      </c>
      <c r="AB149" s="41" t="s">
        <v>231</v>
      </c>
      <c r="AC149" s="41" t="s">
        <v>231</v>
      </c>
      <c r="AF149" s="41" t="s">
        <v>231</v>
      </c>
      <c r="AG149" s="41" t="s">
        <v>231</v>
      </c>
      <c r="AH149" s="41" t="s">
        <v>231</v>
      </c>
      <c r="AJ149" s="41" t="s">
        <v>231</v>
      </c>
      <c r="AK149" s="41" t="s">
        <v>231</v>
      </c>
      <c r="AL149" s="41" t="s">
        <v>231</v>
      </c>
      <c r="AM149" s="41" t="s">
        <v>231</v>
      </c>
      <c r="AN149" s="41" t="s">
        <v>231</v>
      </c>
      <c r="AO149" s="41" t="s">
        <v>231</v>
      </c>
      <c r="AR149" s="41" t="s">
        <v>231</v>
      </c>
      <c r="AS149" s="41" t="s">
        <v>231</v>
      </c>
      <c r="AT149" s="41" t="s">
        <v>231</v>
      </c>
      <c r="AU149" s="41" t="s">
        <v>231</v>
      </c>
      <c r="AV149" s="41" t="s">
        <v>231</v>
      </c>
      <c r="AW149" s="41" t="s">
        <v>231</v>
      </c>
      <c r="AX149" s="41" t="s">
        <v>231</v>
      </c>
      <c r="AY149" s="41" t="s">
        <v>231</v>
      </c>
      <c r="AZ149" s="41" t="s">
        <v>231</v>
      </c>
      <c r="BA149" s="41" t="s">
        <v>231</v>
      </c>
      <c r="BC149" s="41" t="s">
        <v>232</v>
      </c>
      <c r="BD149" s="41" t="s">
        <v>232</v>
      </c>
      <c r="BE149" s="41" t="s">
        <v>232</v>
      </c>
      <c r="BF149" s="41" t="s">
        <v>232</v>
      </c>
      <c r="BG149" s="41" t="s">
        <v>232</v>
      </c>
      <c r="BH149" s="41" t="s">
        <v>232</v>
      </c>
      <c r="BI149" s="41" t="s">
        <v>232</v>
      </c>
      <c r="BJ149" s="41" t="s">
        <v>232</v>
      </c>
      <c r="BK149" s="41" t="s">
        <v>232</v>
      </c>
      <c r="BL149" s="41" t="s">
        <v>232</v>
      </c>
      <c r="BM149" s="41" t="s">
        <v>232</v>
      </c>
      <c r="BN149" s="41" t="s">
        <v>232</v>
      </c>
      <c r="BO149" s="41" t="s">
        <v>232</v>
      </c>
      <c r="BP149" s="41" t="s">
        <v>232</v>
      </c>
      <c r="BQ149" s="41" t="s">
        <v>232</v>
      </c>
      <c r="BR149" s="41" t="s">
        <v>232</v>
      </c>
      <c r="BS149" s="41" t="s">
        <v>232</v>
      </c>
      <c r="BT149" s="41" t="s">
        <v>232</v>
      </c>
      <c r="BU149" s="41" t="s">
        <v>232</v>
      </c>
      <c r="BV149" s="41" t="s">
        <v>232</v>
      </c>
      <c r="BW149" s="41" t="s">
        <v>232</v>
      </c>
    </row>
    <row r="150" spans="1:75" x14ac:dyDescent="0.2">
      <c r="A150" s="82" t="s">
        <v>599</v>
      </c>
      <c r="B150" s="84" t="e">
        <f>VLOOKUP(M150,'APAC Dump'!D:D,1,0)</f>
        <v>#N/A</v>
      </c>
      <c r="C150" s="84" t="e">
        <f>VLOOKUP(M150,'EMEA Dump'!D:D,1,0)</f>
        <v>#N/A</v>
      </c>
      <c r="D150" s="84" t="str">
        <f>VLOOKUP(M150,'NAM Dump'!E:E,1,0)</f>
        <v>nammancm01</v>
      </c>
      <c r="F150" s="81" t="s">
        <v>21</v>
      </c>
      <c r="G150" s="81" t="s">
        <v>526</v>
      </c>
      <c r="H150" s="81" t="s">
        <v>596</v>
      </c>
      <c r="I150" s="81" t="s">
        <v>597</v>
      </c>
      <c r="J150" s="82" t="s">
        <v>598</v>
      </c>
      <c r="K150" s="81"/>
      <c r="L150" s="148"/>
      <c r="M150" s="82" t="s">
        <v>599</v>
      </c>
      <c r="N150" s="82" t="s">
        <v>600</v>
      </c>
      <c r="O150" s="81"/>
      <c r="P150" s="82" t="s">
        <v>601</v>
      </c>
      <c r="Q150" s="81"/>
      <c r="R150" s="81"/>
      <c r="T150" s="41" t="s">
        <v>231</v>
      </c>
      <c r="U150" s="41" t="s">
        <v>231</v>
      </c>
      <c r="V150" s="41" t="s">
        <v>231</v>
      </c>
      <c r="X150" s="41" t="s">
        <v>231</v>
      </c>
      <c r="Y150" s="41" t="s">
        <v>231</v>
      </c>
      <c r="Z150" s="41" t="s">
        <v>231</v>
      </c>
      <c r="AA150" s="41" t="s">
        <v>231</v>
      </c>
      <c r="AB150" s="41" t="s">
        <v>231</v>
      </c>
      <c r="AC150" s="41" t="s">
        <v>231</v>
      </c>
      <c r="AF150" s="41" t="s">
        <v>231</v>
      </c>
      <c r="AG150" s="41" t="s">
        <v>231</v>
      </c>
      <c r="AH150" s="41" t="s">
        <v>231</v>
      </c>
      <c r="AJ150" s="41" t="s">
        <v>231</v>
      </c>
      <c r="AK150" s="41" t="s">
        <v>231</v>
      </c>
      <c r="AL150" s="41" t="s">
        <v>231</v>
      </c>
      <c r="AM150" s="41" t="s">
        <v>231</v>
      </c>
      <c r="AN150" s="41" t="s">
        <v>231</v>
      </c>
      <c r="AO150" s="41" t="s">
        <v>231</v>
      </c>
      <c r="AR150" s="41" t="s">
        <v>231</v>
      </c>
      <c r="AS150" s="41" t="s">
        <v>231</v>
      </c>
      <c r="AT150" s="41" t="s">
        <v>231</v>
      </c>
      <c r="AU150" s="41" t="s">
        <v>231</v>
      </c>
      <c r="AV150" s="41" t="s">
        <v>231</v>
      </c>
      <c r="AW150" s="41" t="s">
        <v>231</v>
      </c>
      <c r="AX150" s="41" t="s">
        <v>231</v>
      </c>
      <c r="AY150" s="41" t="s">
        <v>231</v>
      </c>
      <c r="AZ150" s="41" t="s">
        <v>231</v>
      </c>
      <c r="BA150" s="41" t="s">
        <v>231</v>
      </c>
      <c r="BC150" s="41" t="s">
        <v>232</v>
      </c>
      <c r="BD150" s="41" t="s">
        <v>232</v>
      </c>
      <c r="BE150" s="41" t="s">
        <v>232</v>
      </c>
      <c r="BF150" s="41" t="s">
        <v>232</v>
      </c>
      <c r="BG150" s="41" t="s">
        <v>232</v>
      </c>
      <c r="BH150" s="41" t="s">
        <v>232</v>
      </c>
      <c r="BI150" s="41" t="s">
        <v>232</v>
      </c>
      <c r="BJ150" s="41" t="s">
        <v>232</v>
      </c>
      <c r="BK150" s="41" t="s">
        <v>232</v>
      </c>
      <c r="BL150" s="41" t="s">
        <v>232</v>
      </c>
      <c r="BM150" s="41" t="s">
        <v>232</v>
      </c>
      <c r="BN150" s="41" t="s">
        <v>232</v>
      </c>
      <c r="BO150" s="41" t="s">
        <v>232</v>
      </c>
      <c r="BP150" s="41" t="s">
        <v>232</v>
      </c>
      <c r="BQ150" s="41" t="s">
        <v>232</v>
      </c>
      <c r="BR150" s="41" t="s">
        <v>232</v>
      </c>
      <c r="BS150" s="41" t="s">
        <v>232</v>
      </c>
      <c r="BT150" s="41" t="s">
        <v>232</v>
      </c>
      <c r="BU150" s="41" t="s">
        <v>232</v>
      </c>
      <c r="BV150" s="41" t="s">
        <v>232</v>
      </c>
      <c r="BW150" s="41" t="s">
        <v>232</v>
      </c>
    </row>
    <row r="151" spans="1:75" x14ac:dyDescent="0.2">
      <c r="A151" s="82" t="s">
        <v>602</v>
      </c>
      <c r="B151" s="84" t="e">
        <f>VLOOKUP(M151,'APAC Dump'!D:D,1,0)</f>
        <v>#N/A</v>
      </c>
      <c r="C151" s="84" t="e">
        <f>VLOOKUP(M151,'EMEA Dump'!D:D,1,0)</f>
        <v>#N/A</v>
      </c>
      <c r="D151" s="84" t="str">
        <f>VLOOKUP(M151,'NAM Dump'!E:E,1,0)</f>
        <v>nammaxcm01</v>
      </c>
      <c r="F151" s="81" t="s">
        <v>21</v>
      </c>
      <c r="G151" s="81" t="s">
        <v>526</v>
      </c>
      <c r="H151" s="81" t="s">
        <v>596</v>
      </c>
      <c r="I151" s="81" t="s">
        <v>597</v>
      </c>
      <c r="J151" s="82" t="s">
        <v>598</v>
      </c>
      <c r="K151" s="81"/>
      <c r="L151" s="148"/>
      <c r="M151" s="82" t="s">
        <v>602</v>
      </c>
      <c r="N151" s="82" t="s">
        <v>603</v>
      </c>
      <c r="O151" s="81"/>
      <c r="P151" s="82" t="s">
        <v>604</v>
      </c>
      <c r="Q151" s="81"/>
      <c r="R151" s="81"/>
      <c r="T151" s="41" t="s">
        <v>231</v>
      </c>
      <c r="U151" s="41" t="s">
        <v>231</v>
      </c>
      <c r="V151" s="41" t="s">
        <v>231</v>
      </c>
      <c r="X151" s="41" t="s">
        <v>231</v>
      </c>
      <c r="Y151" s="41" t="s">
        <v>231</v>
      </c>
      <c r="Z151" s="41" t="s">
        <v>231</v>
      </c>
      <c r="AA151" s="41" t="s">
        <v>231</v>
      </c>
      <c r="AB151" s="41" t="s">
        <v>231</v>
      </c>
      <c r="AC151" s="41" t="s">
        <v>231</v>
      </c>
      <c r="AF151" s="41" t="s">
        <v>231</v>
      </c>
      <c r="AG151" s="41" t="s">
        <v>231</v>
      </c>
      <c r="AH151" s="41" t="s">
        <v>231</v>
      </c>
      <c r="AJ151" s="41" t="s">
        <v>231</v>
      </c>
      <c r="AK151" s="41" t="s">
        <v>231</v>
      </c>
      <c r="AL151" s="41" t="s">
        <v>231</v>
      </c>
      <c r="AM151" s="41" t="s">
        <v>231</v>
      </c>
      <c r="AN151" s="41" t="s">
        <v>231</v>
      </c>
      <c r="AO151" s="41" t="s">
        <v>231</v>
      </c>
      <c r="AR151" s="41" t="s">
        <v>231</v>
      </c>
      <c r="AS151" s="41" t="s">
        <v>231</v>
      </c>
      <c r="AT151" s="41" t="s">
        <v>231</v>
      </c>
      <c r="AU151" s="41" t="s">
        <v>231</v>
      </c>
      <c r="AV151" s="41" t="s">
        <v>231</v>
      </c>
      <c r="AW151" s="41" t="s">
        <v>231</v>
      </c>
      <c r="AX151" s="41" t="s">
        <v>231</v>
      </c>
      <c r="AY151" s="41" t="s">
        <v>231</v>
      </c>
      <c r="AZ151" s="41" t="s">
        <v>231</v>
      </c>
      <c r="BA151" s="41" t="s">
        <v>231</v>
      </c>
      <c r="BC151" s="41" t="s">
        <v>232</v>
      </c>
      <c r="BD151" s="41" t="s">
        <v>232</v>
      </c>
      <c r="BE151" s="41" t="s">
        <v>232</v>
      </c>
      <c r="BF151" s="41" t="s">
        <v>232</v>
      </c>
      <c r="BG151" s="41" t="s">
        <v>232</v>
      </c>
      <c r="BH151" s="41" t="s">
        <v>232</v>
      </c>
      <c r="BI151" s="41" t="s">
        <v>232</v>
      </c>
      <c r="BJ151" s="41" t="s">
        <v>232</v>
      </c>
      <c r="BK151" s="41" t="s">
        <v>232</v>
      </c>
      <c r="BL151" s="41" t="s">
        <v>232</v>
      </c>
      <c r="BM151" s="41" t="s">
        <v>232</v>
      </c>
      <c r="BN151" s="41" t="s">
        <v>232</v>
      </c>
      <c r="BO151" s="41" t="s">
        <v>232</v>
      </c>
      <c r="BP151" s="41" t="s">
        <v>232</v>
      </c>
      <c r="BQ151" s="41" t="s">
        <v>232</v>
      </c>
      <c r="BR151" s="41" t="s">
        <v>232</v>
      </c>
      <c r="BS151" s="41" t="s">
        <v>232</v>
      </c>
      <c r="BT151" s="41" t="s">
        <v>232</v>
      </c>
      <c r="BU151" s="41" t="s">
        <v>232</v>
      </c>
      <c r="BV151" s="41" t="s">
        <v>232</v>
      </c>
      <c r="BW151" s="41" t="s">
        <v>232</v>
      </c>
    </row>
    <row r="152" spans="1:75" x14ac:dyDescent="0.2">
      <c r="A152" s="82" t="s">
        <v>602</v>
      </c>
      <c r="B152" s="84" t="e">
        <f>VLOOKUP(M152,'APAC Dump'!D:D,1,0)</f>
        <v>#N/A</v>
      </c>
      <c r="C152" s="84" t="e">
        <f>VLOOKUP(M152,'EMEA Dump'!D:D,1,0)</f>
        <v>#N/A</v>
      </c>
      <c r="D152" s="84" t="str">
        <f>VLOOKUP(M152,'NAM Dump'!E:E,1,0)</f>
        <v>nammaxcm01</v>
      </c>
      <c r="F152" s="81" t="s">
        <v>21</v>
      </c>
      <c r="G152" s="81" t="s">
        <v>526</v>
      </c>
      <c r="H152" s="81" t="s">
        <v>596</v>
      </c>
      <c r="I152" s="81" t="s">
        <v>597</v>
      </c>
      <c r="J152" s="82" t="s">
        <v>598</v>
      </c>
      <c r="K152" s="81"/>
      <c r="L152" s="148"/>
      <c r="M152" s="82" t="s">
        <v>602</v>
      </c>
      <c r="N152" s="82" t="s">
        <v>603</v>
      </c>
      <c r="O152" s="81"/>
      <c r="P152" s="82" t="s">
        <v>565</v>
      </c>
      <c r="Q152" s="81"/>
      <c r="R152" s="81"/>
      <c r="T152" s="41" t="s">
        <v>231</v>
      </c>
      <c r="U152" s="41" t="s">
        <v>231</v>
      </c>
      <c r="V152" s="41" t="s">
        <v>231</v>
      </c>
      <c r="X152" s="41" t="s">
        <v>231</v>
      </c>
      <c r="Y152" s="41" t="s">
        <v>231</v>
      </c>
      <c r="Z152" s="41" t="s">
        <v>231</v>
      </c>
      <c r="AA152" s="41" t="s">
        <v>231</v>
      </c>
      <c r="AB152" s="41" t="s">
        <v>231</v>
      </c>
      <c r="AC152" s="41" t="s">
        <v>231</v>
      </c>
      <c r="AF152" s="41" t="s">
        <v>231</v>
      </c>
      <c r="AG152" s="41" t="s">
        <v>231</v>
      </c>
      <c r="AH152" s="41" t="s">
        <v>231</v>
      </c>
      <c r="AJ152" s="41" t="s">
        <v>231</v>
      </c>
      <c r="AK152" s="41" t="s">
        <v>231</v>
      </c>
      <c r="AL152" s="41" t="s">
        <v>231</v>
      </c>
      <c r="AM152" s="41" t="s">
        <v>231</v>
      </c>
      <c r="AN152" s="41" t="s">
        <v>231</v>
      </c>
      <c r="AO152" s="41" t="s">
        <v>231</v>
      </c>
      <c r="AR152" s="41" t="s">
        <v>231</v>
      </c>
      <c r="AS152" s="41" t="s">
        <v>231</v>
      </c>
      <c r="AT152" s="41" t="s">
        <v>231</v>
      </c>
      <c r="AU152" s="41" t="s">
        <v>231</v>
      </c>
      <c r="AV152" s="41" t="s">
        <v>231</v>
      </c>
      <c r="AW152" s="41" t="s">
        <v>231</v>
      </c>
      <c r="AX152" s="41" t="s">
        <v>231</v>
      </c>
      <c r="AY152" s="41" t="s">
        <v>231</v>
      </c>
      <c r="AZ152" s="41" t="s">
        <v>231</v>
      </c>
      <c r="BA152" s="41" t="s">
        <v>231</v>
      </c>
      <c r="BC152" s="41" t="s">
        <v>232</v>
      </c>
      <c r="BD152" s="41" t="s">
        <v>232</v>
      </c>
      <c r="BE152" s="41" t="s">
        <v>232</v>
      </c>
      <c r="BF152" s="41" t="s">
        <v>232</v>
      </c>
      <c r="BG152" s="41" t="s">
        <v>232</v>
      </c>
      <c r="BH152" s="41" t="s">
        <v>232</v>
      </c>
      <c r="BI152" s="41" t="s">
        <v>232</v>
      </c>
      <c r="BJ152" s="41" t="s">
        <v>232</v>
      </c>
      <c r="BK152" s="41" t="s">
        <v>232</v>
      </c>
      <c r="BL152" s="41" t="s">
        <v>232</v>
      </c>
      <c r="BM152" s="41" t="s">
        <v>232</v>
      </c>
      <c r="BN152" s="41" t="s">
        <v>232</v>
      </c>
      <c r="BO152" s="41" t="s">
        <v>232</v>
      </c>
      <c r="BP152" s="41" t="s">
        <v>232</v>
      </c>
      <c r="BQ152" s="41" t="s">
        <v>232</v>
      </c>
      <c r="BR152" s="41" t="s">
        <v>232</v>
      </c>
      <c r="BS152" s="41" t="s">
        <v>232</v>
      </c>
      <c r="BT152" s="41" t="s">
        <v>232</v>
      </c>
      <c r="BU152" s="41" t="s">
        <v>232</v>
      </c>
      <c r="BV152" s="41" t="s">
        <v>232</v>
      </c>
      <c r="BW152" s="41" t="s">
        <v>232</v>
      </c>
    </row>
    <row r="153" spans="1:75" x14ac:dyDescent="0.2">
      <c r="A153" s="82" t="s">
        <v>605</v>
      </c>
      <c r="B153" s="84" t="e">
        <f>VLOOKUP(M153,'APAC Dump'!D:D,1,0)</f>
        <v>#N/A</v>
      </c>
      <c r="C153" s="84" t="e">
        <f>VLOOKUP(M153,'EMEA Dump'!D:D,1,0)</f>
        <v>#N/A</v>
      </c>
      <c r="D153" s="84" t="str">
        <f>VLOOKUP(M153,'NAM Dump'!E:E,1,0)</f>
        <v>nammbncm01</v>
      </c>
      <c r="F153" s="81" t="s">
        <v>21</v>
      </c>
      <c r="G153" s="81" t="s">
        <v>526</v>
      </c>
      <c r="H153" s="81" t="s">
        <v>596</v>
      </c>
      <c r="I153" s="81" t="s">
        <v>597</v>
      </c>
      <c r="J153" s="82" t="s">
        <v>598</v>
      </c>
      <c r="K153" s="81"/>
      <c r="L153" s="148"/>
      <c r="M153" s="82" t="s">
        <v>605</v>
      </c>
      <c r="N153" s="82" t="s">
        <v>606</v>
      </c>
      <c r="O153" s="81"/>
      <c r="P153" s="82" t="s">
        <v>607</v>
      </c>
      <c r="Q153" s="81"/>
      <c r="R153" s="81"/>
      <c r="T153" s="41" t="s">
        <v>231</v>
      </c>
      <c r="U153" s="41" t="s">
        <v>231</v>
      </c>
      <c r="V153" s="41" t="s">
        <v>231</v>
      </c>
      <c r="X153" s="41" t="s">
        <v>231</v>
      </c>
      <c r="Y153" s="41" t="s">
        <v>231</v>
      </c>
      <c r="Z153" s="41" t="s">
        <v>231</v>
      </c>
      <c r="AA153" s="41" t="s">
        <v>231</v>
      </c>
      <c r="AB153" s="41" t="s">
        <v>231</v>
      </c>
      <c r="AC153" s="41" t="s">
        <v>231</v>
      </c>
      <c r="AF153" s="41" t="s">
        <v>231</v>
      </c>
      <c r="AG153" s="41" t="s">
        <v>231</v>
      </c>
      <c r="AH153" s="41" t="s">
        <v>231</v>
      </c>
      <c r="AJ153" s="41" t="s">
        <v>231</v>
      </c>
      <c r="AK153" s="41" t="s">
        <v>231</v>
      </c>
      <c r="AL153" s="41" t="s">
        <v>231</v>
      </c>
      <c r="AM153" s="41" t="s">
        <v>231</v>
      </c>
      <c r="AN153" s="41" t="s">
        <v>231</v>
      </c>
      <c r="AO153" s="41" t="s">
        <v>231</v>
      </c>
      <c r="AR153" s="41" t="s">
        <v>231</v>
      </c>
      <c r="AS153" s="41" t="s">
        <v>231</v>
      </c>
      <c r="AT153" s="41" t="s">
        <v>231</v>
      </c>
      <c r="AU153" s="41" t="s">
        <v>231</v>
      </c>
      <c r="AV153" s="41" t="s">
        <v>231</v>
      </c>
      <c r="AW153" s="41" t="s">
        <v>231</v>
      </c>
      <c r="AX153" s="41" t="s">
        <v>231</v>
      </c>
      <c r="AY153" s="41" t="s">
        <v>231</v>
      </c>
      <c r="AZ153" s="41" t="s">
        <v>231</v>
      </c>
      <c r="BA153" s="41" t="s">
        <v>231</v>
      </c>
      <c r="BC153" s="41" t="s">
        <v>232</v>
      </c>
      <c r="BD153" s="41" t="s">
        <v>232</v>
      </c>
      <c r="BE153" s="41" t="s">
        <v>232</v>
      </c>
      <c r="BF153" s="41" t="s">
        <v>232</v>
      </c>
      <c r="BG153" s="41" t="s">
        <v>232</v>
      </c>
      <c r="BH153" s="41" t="s">
        <v>232</v>
      </c>
      <c r="BI153" s="41" t="s">
        <v>232</v>
      </c>
      <c r="BJ153" s="41" t="s">
        <v>232</v>
      </c>
      <c r="BK153" s="41" t="s">
        <v>232</v>
      </c>
      <c r="BL153" s="41" t="s">
        <v>232</v>
      </c>
      <c r="BM153" s="41" t="s">
        <v>232</v>
      </c>
      <c r="BN153" s="41" t="s">
        <v>232</v>
      </c>
      <c r="BO153" s="41" t="s">
        <v>232</v>
      </c>
      <c r="BP153" s="41" t="s">
        <v>232</v>
      </c>
      <c r="BQ153" s="41" t="s">
        <v>232</v>
      </c>
      <c r="BR153" s="41" t="s">
        <v>232</v>
      </c>
      <c r="BS153" s="41" t="s">
        <v>232</v>
      </c>
      <c r="BT153" s="41" t="s">
        <v>232</v>
      </c>
      <c r="BU153" s="41" t="s">
        <v>232</v>
      </c>
      <c r="BV153" s="41" t="s">
        <v>232</v>
      </c>
      <c r="BW153" s="41" t="s">
        <v>232</v>
      </c>
    </row>
    <row r="154" spans="1:75" x14ac:dyDescent="0.2">
      <c r="A154" s="82" t="s">
        <v>608</v>
      </c>
      <c r="B154" s="84" t="e">
        <f>VLOOKUP(M154,'APAC Dump'!D:D,1,0)</f>
        <v>#N/A</v>
      </c>
      <c r="C154" s="84" t="e">
        <f>VLOOKUP(M154,'EMEA Dump'!D:D,1,0)</f>
        <v>#N/A</v>
      </c>
      <c r="D154" s="84" t="str">
        <f>VLOOKUP(M154,'NAM Dump'!E:E,1,0)</f>
        <v>nammbxcm01</v>
      </c>
      <c r="F154" s="81" t="s">
        <v>21</v>
      </c>
      <c r="G154" s="81" t="s">
        <v>526</v>
      </c>
      <c r="H154" s="81" t="s">
        <v>596</v>
      </c>
      <c r="I154" s="81" t="s">
        <v>597</v>
      </c>
      <c r="J154" s="82" t="s">
        <v>598</v>
      </c>
      <c r="K154" s="81"/>
      <c r="L154" s="148"/>
      <c r="M154" s="82" t="s">
        <v>608</v>
      </c>
      <c r="N154" s="82" t="s">
        <v>609</v>
      </c>
      <c r="O154" s="81"/>
      <c r="P154" s="82" t="s">
        <v>604</v>
      </c>
      <c r="Q154" s="81"/>
      <c r="R154" s="81"/>
      <c r="T154" s="41" t="s">
        <v>231</v>
      </c>
      <c r="U154" s="41" t="s">
        <v>231</v>
      </c>
      <c r="V154" s="41" t="s">
        <v>231</v>
      </c>
      <c r="X154" s="41" t="s">
        <v>231</v>
      </c>
      <c r="Y154" s="41" t="s">
        <v>231</v>
      </c>
      <c r="Z154" s="41" t="s">
        <v>231</v>
      </c>
      <c r="AA154" s="41" t="s">
        <v>231</v>
      </c>
      <c r="AB154" s="41" t="s">
        <v>231</v>
      </c>
      <c r="AC154" s="41" t="s">
        <v>231</v>
      </c>
      <c r="AF154" s="41" t="s">
        <v>231</v>
      </c>
      <c r="AG154" s="41" t="s">
        <v>231</v>
      </c>
      <c r="AH154" s="41" t="s">
        <v>231</v>
      </c>
      <c r="AJ154" s="41" t="s">
        <v>231</v>
      </c>
      <c r="AK154" s="41" t="s">
        <v>231</v>
      </c>
      <c r="AL154" s="41" t="s">
        <v>231</v>
      </c>
      <c r="AM154" s="41" t="s">
        <v>231</v>
      </c>
      <c r="AN154" s="41" t="s">
        <v>231</v>
      </c>
      <c r="AO154" s="41" t="s">
        <v>231</v>
      </c>
      <c r="AR154" s="41" t="s">
        <v>231</v>
      </c>
      <c r="AS154" s="41" t="s">
        <v>231</v>
      </c>
      <c r="AT154" s="41" t="s">
        <v>231</v>
      </c>
      <c r="AU154" s="41" t="s">
        <v>231</v>
      </c>
      <c r="AV154" s="41" t="s">
        <v>231</v>
      </c>
      <c r="AW154" s="41" t="s">
        <v>231</v>
      </c>
      <c r="AX154" s="41" t="s">
        <v>231</v>
      </c>
      <c r="AY154" s="41" t="s">
        <v>231</v>
      </c>
      <c r="AZ154" s="41" t="s">
        <v>231</v>
      </c>
      <c r="BA154" s="41" t="s">
        <v>231</v>
      </c>
      <c r="BC154" s="41" t="s">
        <v>232</v>
      </c>
      <c r="BD154" s="41" t="s">
        <v>232</v>
      </c>
      <c r="BE154" s="41" t="s">
        <v>232</v>
      </c>
      <c r="BF154" s="41" t="s">
        <v>232</v>
      </c>
      <c r="BG154" s="41" t="s">
        <v>232</v>
      </c>
      <c r="BH154" s="41" t="s">
        <v>232</v>
      </c>
      <c r="BI154" s="41" t="s">
        <v>232</v>
      </c>
      <c r="BJ154" s="41" t="s">
        <v>232</v>
      </c>
      <c r="BK154" s="41" t="s">
        <v>232</v>
      </c>
      <c r="BL154" s="41" t="s">
        <v>232</v>
      </c>
      <c r="BM154" s="41" t="s">
        <v>232</v>
      </c>
      <c r="BN154" s="41" t="s">
        <v>232</v>
      </c>
      <c r="BO154" s="41" t="s">
        <v>232</v>
      </c>
      <c r="BP154" s="41" t="s">
        <v>232</v>
      </c>
      <c r="BQ154" s="41" t="s">
        <v>232</v>
      </c>
      <c r="BR154" s="41" t="s">
        <v>232</v>
      </c>
      <c r="BS154" s="41" t="s">
        <v>232</v>
      </c>
      <c r="BT154" s="41" t="s">
        <v>232</v>
      </c>
      <c r="BU154" s="41" t="s">
        <v>232</v>
      </c>
      <c r="BV154" s="41" t="s">
        <v>232</v>
      </c>
      <c r="BW154" s="41" t="s">
        <v>232</v>
      </c>
    </row>
    <row r="155" spans="1:75" x14ac:dyDescent="0.2">
      <c r="A155" s="82" t="s">
        <v>608</v>
      </c>
      <c r="B155" s="84" t="e">
        <f>VLOOKUP(M155,'APAC Dump'!D:D,1,0)</f>
        <v>#N/A</v>
      </c>
      <c r="C155" s="84" t="e">
        <f>VLOOKUP(M155,'EMEA Dump'!D:D,1,0)</f>
        <v>#N/A</v>
      </c>
      <c r="D155" s="84" t="str">
        <f>VLOOKUP(M155,'NAM Dump'!E:E,1,0)</f>
        <v>nammbxcm01</v>
      </c>
      <c r="F155" s="81" t="s">
        <v>21</v>
      </c>
      <c r="G155" s="81" t="s">
        <v>526</v>
      </c>
      <c r="H155" s="81" t="s">
        <v>596</v>
      </c>
      <c r="I155" s="81" t="s">
        <v>597</v>
      </c>
      <c r="J155" s="82" t="s">
        <v>598</v>
      </c>
      <c r="K155" s="81"/>
      <c r="L155" s="148"/>
      <c r="M155" s="82" t="s">
        <v>608</v>
      </c>
      <c r="N155" s="82" t="s">
        <v>609</v>
      </c>
      <c r="O155" s="81"/>
      <c r="P155" s="82" t="s">
        <v>565</v>
      </c>
      <c r="Q155" s="81"/>
      <c r="R155" s="81"/>
      <c r="T155" s="41" t="s">
        <v>231</v>
      </c>
      <c r="U155" s="41" t="s">
        <v>231</v>
      </c>
      <c r="V155" s="41" t="s">
        <v>231</v>
      </c>
      <c r="X155" s="41" t="s">
        <v>231</v>
      </c>
      <c r="Y155" s="41" t="s">
        <v>231</v>
      </c>
      <c r="Z155" s="41" t="s">
        <v>231</v>
      </c>
      <c r="AA155" s="41" t="s">
        <v>231</v>
      </c>
      <c r="AB155" s="41" t="s">
        <v>231</v>
      </c>
      <c r="AC155" s="41" t="s">
        <v>231</v>
      </c>
      <c r="AF155" s="41" t="s">
        <v>231</v>
      </c>
      <c r="AG155" s="41" t="s">
        <v>231</v>
      </c>
      <c r="AH155" s="41" t="s">
        <v>231</v>
      </c>
      <c r="AJ155" s="41" t="s">
        <v>231</v>
      </c>
      <c r="AK155" s="41" t="s">
        <v>231</v>
      </c>
      <c r="AL155" s="41" t="s">
        <v>231</v>
      </c>
      <c r="AM155" s="41" t="s">
        <v>231</v>
      </c>
      <c r="AN155" s="41" t="s">
        <v>231</v>
      </c>
      <c r="AO155" s="41" t="s">
        <v>231</v>
      </c>
      <c r="AR155" s="41" t="s">
        <v>231</v>
      </c>
      <c r="AS155" s="41" t="s">
        <v>231</v>
      </c>
      <c r="AT155" s="41" t="s">
        <v>231</v>
      </c>
      <c r="AU155" s="41" t="s">
        <v>231</v>
      </c>
      <c r="AV155" s="41" t="s">
        <v>231</v>
      </c>
      <c r="AW155" s="41" t="s">
        <v>231</v>
      </c>
      <c r="AX155" s="41" t="s">
        <v>231</v>
      </c>
      <c r="AY155" s="41" t="s">
        <v>231</v>
      </c>
      <c r="AZ155" s="41" t="s">
        <v>231</v>
      </c>
      <c r="BA155" s="41" t="s">
        <v>231</v>
      </c>
      <c r="BC155" s="41" t="s">
        <v>232</v>
      </c>
      <c r="BD155" s="41" t="s">
        <v>232</v>
      </c>
      <c r="BE155" s="41" t="s">
        <v>232</v>
      </c>
      <c r="BF155" s="41" t="s">
        <v>232</v>
      </c>
      <c r="BG155" s="41" t="s">
        <v>232</v>
      </c>
      <c r="BH155" s="41" t="s">
        <v>232</v>
      </c>
      <c r="BI155" s="41" t="s">
        <v>232</v>
      </c>
      <c r="BJ155" s="41" t="s">
        <v>232</v>
      </c>
      <c r="BK155" s="41" t="s">
        <v>232</v>
      </c>
      <c r="BL155" s="41" t="s">
        <v>232</v>
      </c>
      <c r="BM155" s="41" t="s">
        <v>232</v>
      </c>
      <c r="BN155" s="41" t="s">
        <v>232</v>
      </c>
      <c r="BO155" s="41" t="s">
        <v>232</v>
      </c>
      <c r="BP155" s="41" t="s">
        <v>232</v>
      </c>
      <c r="BQ155" s="41" t="s">
        <v>232</v>
      </c>
      <c r="BR155" s="41" t="s">
        <v>232</v>
      </c>
      <c r="BS155" s="41" t="s">
        <v>232</v>
      </c>
      <c r="BT155" s="41" t="s">
        <v>232</v>
      </c>
      <c r="BU155" s="41" t="s">
        <v>232</v>
      </c>
      <c r="BV155" s="41" t="s">
        <v>232</v>
      </c>
      <c r="BW155" s="41" t="s">
        <v>232</v>
      </c>
    </row>
    <row r="156" spans="1:75" x14ac:dyDescent="0.2">
      <c r="A156" s="82" t="s">
        <v>610</v>
      </c>
      <c r="B156" s="84" t="e">
        <f>VLOOKUP(M156,'APAC Dump'!D:D,1,0)</f>
        <v>#N/A</v>
      </c>
      <c r="C156" s="84" t="e">
        <f>VLOOKUP(M156,'EMEA Dump'!D:D,1,0)</f>
        <v>#N/A</v>
      </c>
      <c r="D156" s="84" t="str">
        <f>VLOOKUP(M156,'NAM Dump'!E:E,1,0)</f>
        <v>nammciscoa03</v>
      </c>
      <c r="F156" s="81" t="s">
        <v>21</v>
      </c>
      <c r="G156" s="81" t="s">
        <v>526</v>
      </c>
      <c r="H156" s="81" t="s">
        <v>596</v>
      </c>
      <c r="I156" s="81" t="s">
        <v>597</v>
      </c>
      <c r="J156" s="82" t="s">
        <v>598</v>
      </c>
      <c r="K156" s="81"/>
      <c r="L156" s="148"/>
      <c r="M156" s="82" t="s">
        <v>610</v>
      </c>
      <c r="N156" s="82" t="s">
        <v>611</v>
      </c>
      <c r="O156" s="81"/>
      <c r="P156" s="82" t="s">
        <v>534</v>
      </c>
      <c r="Q156" s="81"/>
      <c r="R156" s="81"/>
      <c r="T156" s="41" t="s">
        <v>231</v>
      </c>
      <c r="U156" s="41" t="s">
        <v>231</v>
      </c>
      <c r="V156" s="41" t="s">
        <v>231</v>
      </c>
      <c r="X156" s="41" t="s">
        <v>231</v>
      </c>
      <c r="Y156" s="41" t="s">
        <v>231</v>
      </c>
      <c r="Z156" s="41" t="s">
        <v>231</v>
      </c>
      <c r="AA156" s="41" t="s">
        <v>231</v>
      </c>
      <c r="AB156" s="41" t="s">
        <v>231</v>
      </c>
      <c r="AC156" s="41" t="s">
        <v>232</v>
      </c>
      <c r="AF156" s="41" t="s">
        <v>231</v>
      </c>
      <c r="AG156" s="41" t="s">
        <v>231</v>
      </c>
      <c r="AH156" s="41" t="s">
        <v>231</v>
      </c>
      <c r="AJ156" s="41" t="s">
        <v>231</v>
      </c>
      <c r="AK156" s="41" t="s">
        <v>231</v>
      </c>
      <c r="AL156" s="41" t="s">
        <v>231</v>
      </c>
      <c r="AM156" s="41" t="s">
        <v>231</v>
      </c>
      <c r="AN156" s="41" t="s">
        <v>231</v>
      </c>
      <c r="AO156" s="41" t="s">
        <v>231</v>
      </c>
      <c r="AR156" s="41" t="s">
        <v>231</v>
      </c>
      <c r="AS156" s="41" t="s">
        <v>231</v>
      </c>
      <c r="AT156" s="41" t="s">
        <v>231</v>
      </c>
      <c r="AU156" s="41" t="s">
        <v>231</v>
      </c>
      <c r="AV156" s="41" t="s">
        <v>231</v>
      </c>
      <c r="AW156" s="41" t="s">
        <v>231</v>
      </c>
      <c r="AX156" s="41" t="s">
        <v>231</v>
      </c>
      <c r="AY156" s="41" t="s">
        <v>231</v>
      </c>
      <c r="AZ156" s="41" t="s">
        <v>231</v>
      </c>
      <c r="BA156" s="41" t="s">
        <v>231</v>
      </c>
      <c r="BC156" s="41" t="s">
        <v>232</v>
      </c>
      <c r="BD156" s="41" t="s">
        <v>232</v>
      </c>
      <c r="BE156" s="41" t="s">
        <v>232</v>
      </c>
      <c r="BF156" s="41" t="s">
        <v>232</v>
      </c>
      <c r="BG156" s="41" t="s">
        <v>232</v>
      </c>
      <c r="BH156" s="41" t="s">
        <v>232</v>
      </c>
      <c r="BI156" s="41" t="s">
        <v>232</v>
      </c>
      <c r="BJ156" s="41" t="s">
        <v>232</v>
      </c>
      <c r="BK156" s="41" t="s">
        <v>232</v>
      </c>
      <c r="BL156" s="41" t="s">
        <v>232</v>
      </c>
      <c r="BM156" s="41" t="s">
        <v>232</v>
      </c>
      <c r="BN156" s="41" t="s">
        <v>232</v>
      </c>
      <c r="BO156" s="41" t="s">
        <v>232</v>
      </c>
      <c r="BP156" s="41" t="s">
        <v>232</v>
      </c>
      <c r="BQ156" s="41" t="s">
        <v>232</v>
      </c>
      <c r="BR156" s="41" t="s">
        <v>232</v>
      </c>
      <c r="BS156" s="41" t="s">
        <v>232</v>
      </c>
      <c r="BT156" s="41" t="s">
        <v>232</v>
      </c>
      <c r="BU156" s="41" t="s">
        <v>232</v>
      </c>
      <c r="BV156" s="41" t="s">
        <v>232</v>
      </c>
      <c r="BW156" s="41" t="s">
        <v>232</v>
      </c>
    </row>
    <row r="157" spans="1:75" x14ac:dyDescent="0.2">
      <c r="A157" s="82" t="s">
        <v>524</v>
      </c>
      <c r="B157" s="84" t="e">
        <f>VLOOKUP(M157,'APAC Dump'!D:D,1,0)</f>
        <v>#N/A</v>
      </c>
      <c r="C157" s="84" t="e">
        <f>VLOOKUP(M157,'EMEA Dump'!D:D,1,0)</f>
        <v>#N/A</v>
      </c>
      <c r="D157" s="84" t="str">
        <f>VLOOKUP(M157,'NAM Dump'!E:E,1,0)</f>
        <v>nammciscoa04</v>
      </c>
      <c r="F157" s="81" t="s">
        <v>21</v>
      </c>
      <c r="G157" s="81" t="s">
        <v>526</v>
      </c>
      <c r="H157" s="81" t="s">
        <v>596</v>
      </c>
      <c r="I157" s="81" t="s">
        <v>597</v>
      </c>
      <c r="J157" s="82" t="s">
        <v>598</v>
      </c>
      <c r="K157" s="81"/>
      <c r="L157" s="148"/>
      <c r="M157" s="82" t="s">
        <v>524</v>
      </c>
      <c r="N157" s="82" t="s">
        <v>612</v>
      </c>
      <c r="O157" s="81"/>
      <c r="P157" s="82" t="s">
        <v>534</v>
      </c>
      <c r="Q157" s="81"/>
      <c r="R157" s="81"/>
      <c r="T157" s="41" t="s">
        <v>231</v>
      </c>
      <c r="U157" s="41" t="s">
        <v>231</v>
      </c>
      <c r="V157" s="41" t="s">
        <v>231</v>
      </c>
      <c r="X157" s="41" t="s">
        <v>231</v>
      </c>
      <c r="Y157" s="41" t="s">
        <v>231</v>
      </c>
      <c r="Z157" s="41" t="s">
        <v>231</v>
      </c>
      <c r="AA157" s="41" t="s">
        <v>231</v>
      </c>
      <c r="AB157" s="41" t="s">
        <v>231</v>
      </c>
      <c r="AC157" s="41" t="s">
        <v>231</v>
      </c>
      <c r="AF157" s="41" t="s">
        <v>231</v>
      </c>
      <c r="AG157" s="41" t="s">
        <v>231</v>
      </c>
      <c r="AH157" s="41" t="s">
        <v>231</v>
      </c>
      <c r="AJ157" s="41" t="s">
        <v>231</v>
      </c>
      <c r="AK157" s="41" t="s">
        <v>231</v>
      </c>
      <c r="AL157" s="41" t="s">
        <v>231</v>
      </c>
      <c r="AM157" s="41" t="s">
        <v>231</v>
      </c>
      <c r="AN157" s="41" t="s">
        <v>231</v>
      </c>
      <c r="AO157" s="41" t="s">
        <v>231</v>
      </c>
      <c r="AR157" s="41" t="s">
        <v>231</v>
      </c>
      <c r="AS157" s="41" t="s">
        <v>231</v>
      </c>
      <c r="AT157" s="41" t="s">
        <v>231</v>
      </c>
      <c r="AU157" s="41" t="s">
        <v>231</v>
      </c>
      <c r="AV157" s="41" t="s">
        <v>231</v>
      </c>
      <c r="AW157" s="41" t="s">
        <v>231</v>
      </c>
      <c r="AX157" s="41" t="s">
        <v>231</v>
      </c>
      <c r="AY157" s="41" t="s">
        <v>231</v>
      </c>
      <c r="AZ157" s="41" t="s">
        <v>231</v>
      </c>
      <c r="BA157" s="41" t="s">
        <v>231</v>
      </c>
      <c r="BC157" s="41" t="s">
        <v>232</v>
      </c>
      <c r="BD157" s="41" t="s">
        <v>232</v>
      </c>
      <c r="BE157" s="41" t="s">
        <v>232</v>
      </c>
      <c r="BF157" s="41" t="s">
        <v>232</v>
      </c>
      <c r="BG157" s="41" t="s">
        <v>232</v>
      </c>
      <c r="BH157" s="41" t="s">
        <v>232</v>
      </c>
      <c r="BI157" s="41" t="s">
        <v>232</v>
      </c>
      <c r="BJ157" s="41" t="s">
        <v>232</v>
      </c>
      <c r="BK157" s="41" t="s">
        <v>232</v>
      </c>
      <c r="BL157" s="41" t="s">
        <v>232</v>
      </c>
      <c r="BM157" s="41" t="s">
        <v>232</v>
      </c>
      <c r="BN157" s="41" t="s">
        <v>232</v>
      </c>
      <c r="BO157" s="41" t="s">
        <v>232</v>
      </c>
      <c r="BP157" s="41" t="s">
        <v>232</v>
      </c>
      <c r="BQ157" s="41" t="s">
        <v>232</v>
      </c>
      <c r="BR157" s="41" t="s">
        <v>232</v>
      </c>
      <c r="BS157" s="41" t="s">
        <v>232</v>
      </c>
      <c r="BT157" s="41" t="s">
        <v>232</v>
      </c>
      <c r="BU157" s="41" t="s">
        <v>232</v>
      </c>
      <c r="BV157" s="41" t="s">
        <v>232</v>
      </c>
      <c r="BW157" s="41" t="s">
        <v>232</v>
      </c>
    </row>
    <row r="158" spans="1:75" x14ac:dyDescent="0.2">
      <c r="A158" s="82" t="s">
        <v>613</v>
      </c>
      <c r="B158" s="84" t="e">
        <f>VLOOKUP(M158,'APAC Dump'!D:D,1,0)</f>
        <v>#N/A</v>
      </c>
      <c r="C158" s="84" t="e">
        <f>VLOOKUP(M158,'EMEA Dump'!D:D,1,0)</f>
        <v>#N/A</v>
      </c>
      <c r="D158" s="84" t="str">
        <f>VLOOKUP(M158,'NAM Dump'!E:E,1,0)</f>
        <v>nammciscob03</v>
      </c>
      <c r="F158" s="81" t="s">
        <v>21</v>
      </c>
      <c r="G158" s="81" t="s">
        <v>526</v>
      </c>
      <c r="H158" s="81" t="s">
        <v>596</v>
      </c>
      <c r="I158" s="81" t="s">
        <v>597</v>
      </c>
      <c r="J158" s="82" t="s">
        <v>598</v>
      </c>
      <c r="K158" s="81"/>
      <c r="L158" s="148"/>
      <c r="M158" s="82" t="s">
        <v>613</v>
      </c>
      <c r="N158" s="82" t="s">
        <v>614</v>
      </c>
      <c r="O158" s="81"/>
      <c r="P158" s="82" t="s">
        <v>534</v>
      </c>
      <c r="Q158" s="81"/>
      <c r="R158" s="81"/>
      <c r="T158" s="41" t="s">
        <v>231</v>
      </c>
      <c r="U158" s="41" t="s">
        <v>231</v>
      </c>
      <c r="V158" s="41" t="s">
        <v>231</v>
      </c>
      <c r="X158" s="41" t="s">
        <v>231</v>
      </c>
      <c r="Y158" s="41" t="s">
        <v>231</v>
      </c>
      <c r="Z158" s="41" t="s">
        <v>231</v>
      </c>
      <c r="AA158" s="41" t="s">
        <v>231</v>
      </c>
      <c r="AB158" s="41" t="s">
        <v>231</v>
      </c>
      <c r="AC158" s="41" t="s">
        <v>232</v>
      </c>
      <c r="AF158" s="41" t="s">
        <v>231</v>
      </c>
      <c r="AG158" s="41" t="s">
        <v>231</v>
      </c>
      <c r="AH158" s="41" t="s">
        <v>231</v>
      </c>
      <c r="AJ158" s="41" t="s">
        <v>231</v>
      </c>
      <c r="AK158" s="41" t="s">
        <v>231</v>
      </c>
      <c r="AL158" s="41" t="s">
        <v>231</v>
      </c>
      <c r="AM158" s="41" t="s">
        <v>231</v>
      </c>
      <c r="AN158" s="41" t="s">
        <v>231</v>
      </c>
      <c r="AO158" s="41" t="s">
        <v>231</v>
      </c>
      <c r="AR158" s="41" t="s">
        <v>231</v>
      </c>
      <c r="AS158" s="41" t="s">
        <v>231</v>
      </c>
      <c r="AT158" s="41" t="s">
        <v>231</v>
      </c>
      <c r="AU158" s="41" t="s">
        <v>231</v>
      </c>
      <c r="AV158" s="41" t="s">
        <v>231</v>
      </c>
      <c r="AW158" s="41" t="s">
        <v>231</v>
      </c>
      <c r="AX158" s="41" t="s">
        <v>231</v>
      </c>
      <c r="AY158" s="41" t="s">
        <v>231</v>
      </c>
      <c r="AZ158" s="41" t="s">
        <v>231</v>
      </c>
      <c r="BA158" s="41" t="s">
        <v>231</v>
      </c>
      <c r="BC158" s="41" t="s">
        <v>232</v>
      </c>
      <c r="BD158" s="41" t="s">
        <v>232</v>
      </c>
      <c r="BE158" s="41" t="s">
        <v>232</v>
      </c>
      <c r="BF158" s="41" t="s">
        <v>232</v>
      </c>
      <c r="BG158" s="41" t="s">
        <v>232</v>
      </c>
      <c r="BH158" s="41" t="s">
        <v>232</v>
      </c>
      <c r="BI158" s="41" t="s">
        <v>232</v>
      </c>
      <c r="BJ158" s="41" t="s">
        <v>232</v>
      </c>
      <c r="BK158" s="41" t="s">
        <v>232</v>
      </c>
      <c r="BL158" s="41" t="s">
        <v>232</v>
      </c>
      <c r="BM158" s="41" t="s">
        <v>232</v>
      </c>
      <c r="BN158" s="41" t="s">
        <v>232</v>
      </c>
      <c r="BO158" s="41" t="s">
        <v>232</v>
      </c>
      <c r="BP158" s="41" t="s">
        <v>232</v>
      </c>
      <c r="BQ158" s="41" t="s">
        <v>232</v>
      </c>
      <c r="BR158" s="41" t="s">
        <v>232</v>
      </c>
      <c r="BS158" s="41" t="s">
        <v>232</v>
      </c>
      <c r="BT158" s="41" t="s">
        <v>232</v>
      </c>
      <c r="BU158" s="41" t="s">
        <v>232</v>
      </c>
      <c r="BV158" s="41" t="s">
        <v>232</v>
      </c>
      <c r="BW158" s="41" t="s">
        <v>232</v>
      </c>
    </row>
    <row r="159" spans="1:75" x14ac:dyDescent="0.2">
      <c r="A159" s="82" t="s">
        <v>525</v>
      </c>
      <c r="B159" s="84" t="e">
        <f>VLOOKUP(M159,'APAC Dump'!D:D,1,0)</f>
        <v>#N/A</v>
      </c>
      <c r="C159" s="84" t="e">
        <f>VLOOKUP(M159,'EMEA Dump'!D:D,1,0)</f>
        <v>#N/A</v>
      </c>
      <c r="D159" s="84" t="str">
        <f>VLOOKUP(M159,'NAM Dump'!E:E,1,0)</f>
        <v>nammciscob04</v>
      </c>
      <c r="F159" s="81" t="s">
        <v>21</v>
      </c>
      <c r="G159" s="81" t="s">
        <v>526</v>
      </c>
      <c r="H159" s="81" t="s">
        <v>596</v>
      </c>
      <c r="I159" s="81" t="s">
        <v>597</v>
      </c>
      <c r="J159" s="82" t="s">
        <v>598</v>
      </c>
      <c r="K159" s="81"/>
      <c r="L159" s="148"/>
      <c r="M159" s="82" t="s">
        <v>525</v>
      </c>
      <c r="N159" s="82" t="s">
        <v>615</v>
      </c>
      <c r="O159" s="81"/>
      <c r="P159" s="82" t="s">
        <v>534</v>
      </c>
      <c r="Q159" s="81"/>
      <c r="R159" s="81"/>
      <c r="T159" s="41" t="s">
        <v>231</v>
      </c>
      <c r="U159" s="41" t="s">
        <v>231</v>
      </c>
      <c r="V159" s="41" t="s">
        <v>231</v>
      </c>
      <c r="X159" s="41" t="s">
        <v>231</v>
      </c>
      <c r="Y159" s="41" t="s">
        <v>231</v>
      </c>
      <c r="Z159" s="41" t="s">
        <v>231</v>
      </c>
      <c r="AA159" s="41" t="s">
        <v>231</v>
      </c>
      <c r="AB159" s="41" t="s">
        <v>231</v>
      </c>
      <c r="AC159" s="41" t="s">
        <v>232</v>
      </c>
      <c r="AF159" s="41" t="s">
        <v>231</v>
      </c>
      <c r="AG159" s="41" t="s">
        <v>231</v>
      </c>
      <c r="AH159" s="41" t="s">
        <v>231</v>
      </c>
      <c r="AJ159" s="41" t="s">
        <v>231</v>
      </c>
      <c r="AK159" s="41" t="s">
        <v>231</v>
      </c>
      <c r="AL159" s="41" t="s">
        <v>231</v>
      </c>
      <c r="AM159" s="41" t="s">
        <v>231</v>
      </c>
      <c r="AN159" s="41" t="s">
        <v>231</v>
      </c>
      <c r="AO159" s="41" t="s">
        <v>231</v>
      </c>
      <c r="AR159" s="41" t="s">
        <v>231</v>
      </c>
      <c r="AS159" s="41" t="s">
        <v>231</v>
      </c>
      <c r="AT159" s="41" t="s">
        <v>231</v>
      </c>
      <c r="AU159" s="41" t="s">
        <v>231</v>
      </c>
      <c r="AV159" s="41" t="s">
        <v>231</v>
      </c>
      <c r="AW159" s="41" t="s">
        <v>231</v>
      </c>
      <c r="AX159" s="41" t="s">
        <v>231</v>
      </c>
      <c r="AY159" s="41" t="s">
        <v>231</v>
      </c>
      <c r="AZ159" s="41" t="s">
        <v>231</v>
      </c>
      <c r="BA159" s="41" t="s">
        <v>231</v>
      </c>
      <c r="BC159" s="41" t="s">
        <v>232</v>
      </c>
      <c r="BD159" s="41" t="s">
        <v>232</v>
      </c>
      <c r="BE159" s="41" t="s">
        <v>232</v>
      </c>
      <c r="BF159" s="41" t="s">
        <v>232</v>
      </c>
      <c r="BG159" s="41" t="s">
        <v>232</v>
      </c>
      <c r="BH159" s="41" t="s">
        <v>232</v>
      </c>
      <c r="BI159" s="41" t="s">
        <v>232</v>
      </c>
      <c r="BJ159" s="41" t="s">
        <v>232</v>
      </c>
      <c r="BK159" s="41" t="s">
        <v>232</v>
      </c>
      <c r="BL159" s="41" t="s">
        <v>232</v>
      </c>
      <c r="BM159" s="41" t="s">
        <v>232</v>
      </c>
      <c r="BN159" s="41" t="s">
        <v>232</v>
      </c>
      <c r="BO159" s="41" t="s">
        <v>232</v>
      </c>
      <c r="BP159" s="41" t="s">
        <v>232</v>
      </c>
      <c r="BQ159" s="41" t="s">
        <v>232</v>
      </c>
      <c r="BR159" s="41" t="s">
        <v>232</v>
      </c>
      <c r="BS159" s="41" t="s">
        <v>232</v>
      </c>
      <c r="BT159" s="41" t="s">
        <v>232</v>
      </c>
      <c r="BU159" s="41" t="s">
        <v>232</v>
      </c>
      <c r="BV159" s="41" t="s">
        <v>232</v>
      </c>
      <c r="BW159" s="41" t="s">
        <v>232</v>
      </c>
    </row>
    <row r="160" spans="1:75" x14ac:dyDescent="0.2">
      <c r="A160" s="82" t="s">
        <v>616</v>
      </c>
      <c r="B160" s="84" t="e">
        <f>VLOOKUP(M160,'APAC Dump'!D:D,1,0)</f>
        <v>#N/A</v>
      </c>
      <c r="C160" s="84" t="e">
        <f>VLOOKUP(M160,'EMEA Dump'!D:D,1,0)</f>
        <v>#N/A</v>
      </c>
      <c r="D160" s="84" t="str">
        <f>VLOOKUP(M160,'NAM Dump'!E:E,1,0)</f>
        <v>nammcws01</v>
      </c>
      <c r="F160" s="81" t="s">
        <v>21</v>
      </c>
      <c r="G160" s="81" t="s">
        <v>526</v>
      </c>
      <c r="H160" s="81" t="s">
        <v>596</v>
      </c>
      <c r="I160" s="81" t="s">
        <v>597</v>
      </c>
      <c r="J160" s="82" t="s">
        <v>598</v>
      </c>
      <c r="K160" s="81"/>
      <c r="L160" s="148"/>
      <c r="M160" s="82" t="s">
        <v>616</v>
      </c>
      <c r="N160" s="82" t="s">
        <v>617</v>
      </c>
      <c r="O160" s="81"/>
      <c r="P160" s="82" t="s">
        <v>513</v>
      </c>
      <c r="Q160" s="81"/>
      <c r="R160" s="81"/>
      <c r="T160" s="41" t="s">
        <v>231</v>
      </c>
      <c r="U160" s="41" t="s">
        <v>231</v>
      </c>
      <c r="V160" s="41" t="s">
        <v>231</v>
      </c>
      <c r="X160" s="41" t="s">
        <v>231</v>
      </c>
      <c r="Y160" s="41" t="s">
        <v>231</v>
      </c>
      <c r="Z160" s="41" t="s">
        <v>231</v>
      </c>
      <c r="AA160" s="41" t="s">
        <v>232</v>
      </c>
      <c r="AB160" s="41" t="s">
        <v>232</v>
      </c>
      <c r="AC160" s="41" t="s">
        <v>232</v>
      </c>
      <c r="AF160" s="41" t="s">
        <v>231</v>
      </c>
      <c r="AG160" s="41" t="s">
        <v>231</v>
      </c>
      <c r="AH160" s="41" t="s">
        <v>231</v>
      </c>
      <c r="AJ160" s="41" t="s">
        <v>231</v>
      </c>
      <c r="AK160" s="41" t="s">
        <v>231</v>
      </c>
      <c r="AL160" s="41" t="s">
        <v>231</v>
      </c>
      <c r="AM160" s="41" t="s">
        <v>231</v>
      </c>
      <c r="AN160" s="41" t="s">
        <v>231</v>
      </c>
      <c r="AO160" s="41" t="s">
        <v>231</v>
      </c>
      <c r="AR160" s="41" t="s">
        <v>231</v>
      </c>
      <c r="AS160" s="41" t="s">
        <v>231</v>
      </c>
      <c r="AT160" s="41" t="s">
        <v>231</v>
      </c>
      <c r="AU160" s="41" t="s">
        <v>231</v>
      </c>
      <c r="AV160" s="41" t="s">
        <v>231</v>
      </c>
      <c r="AW160" s="41" t="s">
        <v>231</v>
      </c>
      <c r="AX160" s="41" t="s">
        <v>231</v>
      </c>
      <c r="AY160" s="41" t="s">
        <v>231</v>
      </c>
      <c r="AZ160" s="41" t="s">
        <v>231</v>
      </c>
      <c r="BA160" s="41" t="s">
        <v>231</v>
      </c>
      <c r="BC160" s="41" t="s">
        <v>232</v>
      </c>
      <c r="BD160" s="41" t="s">
        <v>232</v>
      </c>
      <c r="BE160" s="41" t="s">
        <v>232</v>
      </c>
      <c r="BF160" s="41" t="s">
        <v>232</v>
      </c>
      <c r="BG160" s="41" t="s">
        <v>232</v>
      </c>
      <c r="BH160" s="41" t="s">
        <v>232</v>
      </c>
      <c r="BI160" s="41" t="s">
        <v>232</v>
      </c>
      <c r="BJ160" s="41" t="s">
        <v>232</v>
      </c>
      <c r="BK160" s="41" t="s">
        <v>232</v>
      </c>
      <c r="BL160" s="41" t="s">
        <v>232</v>
      </c>
      <c r="BM160" s="41" t="s">
        <v>232</v>
      </c>
      <c r="BN160" s="41" t="s">
        <v>232</v>
      </c>
      <c r="BO160" s="41" t="s">
        <v>232</v>
      </c>
      <c r="BP160" s="41" t="s">
        <v>232</v>
      </c>
      <c r="BQ160" s="41" t="s">
        <v>232</v>
      </c>
      <c r="BR160" s="41" t="s">
        <v>232</v>
      </c>
      <c r="BS160" s="41" t="s">
        <v>232</v>
      </c>
      <c r="BT160" s="41" t="s">
        <v>232</v>
      </c>
      <c r="BU160" s="41" t="s">
        <v>232</v>
      </c>
      <c r="BV160" s="41" t="s">
        <v>232</v>
      </c>
      <c r="BW160" s="41" t="s">
        <v>232</v>
      </c>
    </row>
    <row r="161" spans="1:75" x14ac:dyDescent="0.2">
      <c r="A161" s="82" t="s">
        <v>618</v>
      </c>
      <c r="B161" s="84" t="e">
        <f>VLOOKUP(M161,'APAC Dump'!D:D,1,0)</f>
        <v>#N/A</v>
      </c>
      <c r="C161" s="84" t="e">
        <f>VLOOKUP(M161,'EMEA Dump'!D:D,1,0)</f>
        <v>#N/A</v>
      </c>
      <c r="D161" s="84" t="str">
        <f>VLOOKUP(M161,'NAM Dump'!E:E,1,0)</f>
        <v>nammcws02</v>
      </c>
      <c r="F161" s="81" t="s">
        <v>21</v>
      </c>
      <c r="G161" s="81" t="s">
        <v>526</v>
      </c>
      <c r="H161" s="81" t="s">
        <v>596</v>
      </c>
      <c r="I161" s="81" t="s">
        <v>597</v>
      </c>
      <c r="J161" s="82" t="s">
        <v>598</v>
      </c>
      <c r="K161" s="81"/>
      <c r="L161" s="148"/>
      <c r="M161" s="82" t="s">
        <v>618</v>
      </c>
      <c r="N161" s="82" t="s">
        <v>619</v>
      </c>
      <c r="O161" s="81"/>
      <c r="P161" s="82" t="s">
        <v>513</v>
      </c>
      <c r="Q161" s="81"/>
      <c r="R161" s="81"/>
      <c r="T161" s="41" t="s">
        <v>231</v>
      </c>
      <c r="U161" s="41" t="s">
        <v>231</v>
      </c>
      <c r="V161" s="41" t="s">
        <v>231</v>
      </c>
      <c r="X161" s="41" t="s">
        <v>231</v>
      </c>
      <c r="Y161" s="41" t="s">
        <v>231</v>
      </c>
      <c r="Z161" s="41" t="s">
        <v>231</v>
      </c>
      <c r="AA161" s="41" t="s">
        <v>232</v>
      </c>
      <c r="AB161" s="41" t="s">
        <v>232</v>
      </c>
      <c r="AC161" s="41" t="s">
        <v>232</v>
      </c>
      <c r="AF161" s="41" t="s">
        <v>231</v>
      </c>
      <c r="AG161" s="41" t="s">
        <v>231</v>
      </c>
      <c r="AH161" s="41" t="s">
        <v>231</v>
      </c>
      <c r="AJ161" s="41" t="s">
        <v>231</v>
      </c>
      <c r="AK161" s="41" t="s">
        <v>231</v>
      </c>
      <c r="AL161" s="41" t="s">
        <v>231</v>
      </c>
      <c r="AM161" s="41" t="s">
        <v>231</v>
      </c>
      <c r="AN161" s="41" t="s">
        <v>231</v>
      </c>
      <c r="AO161" s="41" t="s">
        <v>231</v>
      </c>
      <c r="AR161" s="41" t="s">
        <v>231</v>
      </c>
      <c r="AS161" s="41" t="s">
        <v>231</v>
      </c>
      <c r="AT161" s="41" t="s">
        <v>231</v>
      </c>
      <c r="AU161" s="41" t="s">
        <v>231</v>
      </c>
      <c r="AV161" s="41" t="s">
        <v>231</v>
      </c>
      <c r="AW161" s="41" t="s">
        <v>231</v>
      </c>
      <c r="AX161" s="41" t="s">
        <v>231</v>
      </c>
      <c r="AY161" s="41" t="s">
        <v>231</v>
      </c>
      <c r="AZ161" s="41" t="s">
        <v>231</v>
      </c>
      <c r="BA161" s="41" t="s">
        <v>231</v>
      </c>
      <c r="BC161" s="41" t="s">
        <v>232</v>
      </c>
      <c r="BD161" s="41" t="s">
        <v>232</v>
      </c>
      <c r="BE161" s="41" t="s">
        <v>232</v>
      </c>
      <c r="BF161" s="41" t="s">
        <v>232</v>
      </c>
      <c r="BG161" s="41" t="s">
        <v>232</v>
      </c>
      <c r="BH161" s="41" t="s">
        <v>232</v>
      </c>
      <c r="BI161" s="41" t="s">
        <v>232</v>
      </c>
      <c r="BJ161" s="41" t="s">
        <v>232</v>
      </c>
      <c r="BK161" s="41" t="s">
        <v>232</v>
      </c>
      <c r="BL161" s="41" t="s">
        <v>232</v>
      </c>
      <c r="BM161" s="41" t="s">
        <v>232</v>
      </c>
      <c r="BN161" s="41" t="s">
        <v>232</v>
      </c>
      <c r="BO161" s="41" t="s">
        <v>232</v>
      </c>
      <c r="BP161" s="41" t="s">
        <v>232</v>
      </c>
      <c r="BQ161" s="41" t="s">
        <v>232</v>
      </c>
      <c r="BR161" s="41" t="s">
        <v>232</v>
      </c>
      <c r="BS161" s="41" t="s">
        <v>232</v>
      </c>
      <c r="BT161" s="41" t="s">
        <v>232</v>
      </c>
      <c r="BU161" s="41" t="s">
        <v>232</v>
      </c>
      <c r="BV161" s="41" t="s">
        <v>232</v>
      </c>
      <c r="BW161" s="41" t="s">
        <v>232</v>
      </c>
    </row>
    <row r="162" spans="1:75" x14ac:dyDescent="0.2">
      <c r="A162" s="82" t="s">
        <v>620</v>
      </c>
      <c r="B162" s="84" t="e">
        <f>VLOOKUP(M162,'APAC Dump'!D:D,1,0)</f>
        <v>#N/A</v>
      </c>
      <c r="C162" s="84" t="e">
        <f>VLOOKUP(M162,'EMEA Dump'!D:D,1,0)</f>
        <v>#N/A</v>
      </c>
      <c r="D162" s="84" t="str">
        <f>VLOOKUP(M162,'NAM Dump'!E:E,1,0)</f>
        <v>nammcws03</v>
      </c>
      <c r="F162" s="81" t="s">
        <v>21</v>
      </c>
      <c r="G162" s="81" t="s">
        <v>526</v>
      </c>
      <c r="H162" s="81" t="s">
        <v>596</v>
      </c>
      <c r="I162" s="81" t="s">
        <v>597</v>
      </c>
      <c r="J162" s="82" t="s">
        <v>598</v>
      </c>
      <c r="K162" s="81"/>
      <c r="L162" s="148"/>
      <c r="M162" s="82" t="s">
        <v>620</v>
      </c>
      <c r="N162" s="82" t="s">
        <v>621</v>
      </c>
      <c r="O162" s="81"/>
      <c r="P162" s="82" t="s">
        <v>513</v>
      </c>
      <c r="Q162" s="81"/>
      <c r="R162" s="81"/>
      <c r="T162" s="41" t="s">
        <v>231</v>
      </c>
      <c r="U162" s="41" t="s">
        <v>231</v>
      </c>
      <c r="V162" s="41" t="s">
        <v>231</v>
      </c>
      <c r="X162" s="41" t="s">
        <v>231</v>
      </c>
      <c r="Y162" s="41" t="s">
        <v>231</v>
      </c>
      <c r="Z162" s="41" t="s">
        <v>231</v>
      </c>
      <c r="AA162" s="41" t="s">
        <v>232</v>
      </c>
      <c r="AB162" s="41" t="s">
        <v>232</v>
      </c>
      <c r="AC162" s="41" t="s">
        <v>232</v>
      </c>
      <c r="AF162" s="41" t="s">
        <v>231</v>
      </c>
      <c r="AG162" s="41" t="s">
        <v>231</v>
      </c>
      <c r="AH162" s="41" t="s">
        <v>231</v>
      </c>
      <c r="AJ162" s="41" t="s">
        <v>231</v>
      </c>
      <c r="AK162" s="41" t="s">
        <v>231</v>
      </c>
      <c r="AL162" s="41" t="s">
        <v>231</v>
      </c>
      <c r="AM162" s="41" t="s">
        <v>231</v>
      </c>
      <c r="AN162" s="41" t="s">
        <v>231</v>
      </c>
      <c r="AO162" s="41" t="s">
        <v>231</v>
      </c>
      <c r="AR162" s="41" t="s">
        <v>231</v>
      </c>
      <c r="AS162" s="41" t="s">
        <v>231</v>
      </c>
      <c r="AT162" s="41" t="s">
        <v>231</v>
      </c>
      <c r="AU162" s="41" t="s">
        <v>231</v>
      </c>
      <c r="AV162" s="41" t="s">
        <v>231</v>
      </c>
      <c r="AW162" s="41" t="s">
        <v>231</v>
      </c>
      <c r="AX162" s="41" t="s">
        <v>231</v>
      </c>
      <c r="AY162" s="41" t="s">
        <v>231</v>
      </c>
      <c r="AZ162" s="41" t="s">
        <v>231</v>
      </c>
      <c r="BA162" s="41" t="s">
        <v>231</v>
      </c>
      <c r="BC162" s="41" t="s">
        <v>232</v>
      </c>
      <c r="BD162" s="41" t="s">
        <v>232</v>
      </c>
      <c r="BE162" s="41" t="s">
        <v>232</v>
      </c>
      <c r="BF162" s="41" t="s">
        <v>232</v>
      </c>
      <c r="BG162" s="41" t="s">
        <v>232</v>
      </c>
      <c r="BH162" s="41" t="s">
        <v>232</v>
      </c>
      <c r="BI162" s="41" t="s">
        <v>232</v>
      </c>
      <c r="BJ162" s="41" t="s">
        <v>232</v>
      </c>
      <c r="BK162" s="41" t="s">
        <v>232</v>
      </c>
      <c r="BL162" s="41" t="s">
        <v>232</v>
      </c>
      <c r="BM162" s="41" t="s">
        <v>232</v>
      </c>
      <c r="BN162" s="41" t="s">
        <v>232</v>
      </c>
      <c r="BO162" s="41" t="s">
        <v>232</v>
      </c>
      <c r="BP162" s="41" t="s">
        <v>232</v>
      </c>
      <c r="BQ162" s="41" t="s">
        <v>232</v>
      </c>
      <c r="BR162" s="41" t="s">
        <v>232</v>
      </c>
      <c r="BS162" s="41" t="s">
        <v>232</v>
      </c>
      <c r="BT162" s="41" t="s">
        <v>232</v>
      </c>
      <c r="BU162" s="41" t="s">
        <v>232</v>
      </c>
      <c r="BV162" s="41" t="s">
        <v>232</v>
      </c>
      <c r="BW162" s="41" t="s">
        <v>232</v>
      </c>
    </row>
    <row r="163" spans="1:75" x14ac:dyDescent="0.2">
      <c r="A163" s="82" t="s">
        <v>622</v>
      </c>
      <c r="B163" s="84" t="e">
        <f>VLOOKUP(M163,'APAC Dump'!D:D,1,0)</f>
        <v>#N/A</v>
      </c>
      <c r="C163" s="84" t="e">
        <f>VLOOKUP(M163,'EMEA Dump'!D:D,1,0)</f>
        <v>#N/A</v>
      </c>
      <c r="D163" s="84" t="str">
        <f>VLOOKUP(M163,'NAM Dump'!E:E,1,0)</f>
        <v>nammcws04</v>
      </c>
      <c r="F163" s="81" t="s">
        <v>21</v>
      </c>
      <c r="G163" s="81" t="s">
        <v>526</v>
      </c>
      <c r="H163" s="81" t="s">
        <v>596</v>
      </c>
      <c r="I163" s="81" t="s">
        <v>597</v>
      </c>
      <c r="J163" s="82" t="s">
        <v>598</v>
      </c>
      <c r="K163" s="81"/>
      <c r="L163" s="148"/>
      <c r="M163" s="82" t="s">
        <v>622</v>
      </c>
      <c r="N163" s="82" t="s">
        <v>623</v>
      </c>
      <c r="O163" s="81"/>
      <c r="P163" s="82" t="s">
        <v>513</v>
      </c>
      <c r="Q163" s="81"/>
      <c r="R163" s="81"/>
      <c r="T163" s="41" t="s">
        <v>231</v>
      </c>
      <c r="U163" s="41" t="s">
        <v>231</v>
      </c>
      <c r="V163" s="41" t="s">
        <v>231</v>
      </c>
      <c r="X163" s="41" t="s">
        <v>231</v>
      </c>
      <c r="Y163" s="41" t="s">
        <v>231</v>
      </c>
      <c r="Z163" s="41" t="s">
        <v>231</v>
      </c>
      <c r="AA163" s="41" t="s">
        <v>232</v>
      </c>
      <c r="AB163" s="41" t="s">
        <v>232</v>
      </c>
      <c r="AC163" s="41" t="s">
        <v>232</v>
      </c>
      <c r="AF163" s="41" t="s">
        <v>231</v>
      </c>
      <c r="AG163" s="41" t="s">
        <v>231</v>
      </c>
      <c r="AH163" s="41" t="s">
        <v>231</v>
      </c>
      <c r="AJ163" s="41" t="s">
        <v>231</v>
      </c>
      <c r="AK163" s="41" t="s">
        <v>231</v>
      </c>
      <c r="AL163" s="41" t="s">
        <v>231</v>
      </c>
      <c r="AM163" s="41" t="s">
        <v>231</v>
      </c>
      <c r="AN163" s="41" t="s">
        <v>231</v>
      </c>
      <c r="AO163" s="41" t="s">
        <v>231</v>
      </c>
      <c r="AR163" s="41" t="s">
        <v>231</v>
      </c>
      <c r="AS163" s="41" t="s">
        <v>231</v>
      </c>
      <c r="AT163" s="41" t="s">
        <v>231</v>
      </c>
      <c r="AU163" s="41" t="s">
        <v>231</v>
      </c>
      <c r="AV163" s="41" t="s">
        <v>231</v>
      </c>
      <c r="AW163" s="41" t="s">
        <v>231</v>
      </c>
      <c r="AX163" s="41" t="s">
        <v>231</v>
      </c>
      <c r="AY163" s="41" t="s">
        <v>231</v>
      </c>
      <c r="AZ163" s="41" t="s">
        <v>231</v>
      </c>
      <c r="BA163" s="41" t="s">
        <v>231</v>
      </c>
      <c r="BC163" s="41" t="s">
        <v>232</v>
      </c>
      <c r="BD163" s="41" t="s">
        <v>232</v>
      </c>
      <c r="BE163" s="41" t="s">
        <v>232</v>
      </c>
      <c r="BF163" s="41" t="s">
        <v>232</v>
      </c>
      <c r="BG163" s="41" t="s">
        <v>232</v>
      </c>
      <c r="BH163" s="41" t="s">
        <v>232</v>
      </c>
      <c r="BI163" s="41" t="s">
        <v>232</v>
      </c>
      <c r="BJ163" s="41" t="s">
        <v>232</v>
      </c>
      <c r="BK163" s="41" t="s">
        <v>232</v>
      </c>
      <c r="BL163" s="41" t="s">
        <v>232</v>
      </c>
      <c r="BM163" s="41" t="s">
        <v>232</v>
      </c>
      <c r="BN163" s="41" t="s">
        <v>232</v>
      </c>
      <c r="BO163" s="41" t="s">
        <v>232</v>
      </c>
      <c r="BP163" s="41" t="s">
        <v>232</v>
      </c>
      <c r="BQ163" s="41" t="s">
        <v>232</v>
      </c>
      <c r="BR163" s="41" t="s">
        <v>232</v>
      </c>
      <c r="BS163" s="41" t="s">
        <v>232</v>
      </c>
      <c r="BT163" s="41" t="s">
        <v>232</v>
      </c>
      <c r="BU163" s="41" t="s">
        <v>232</v>
      </c>
      <c r="BV163" s="41" t="s">
        <v>232</v>
      </c>
      <c r="BW163" s="41" t="s">
        <v>232</v>
      </c>
    </row>
    <row r="164" spans="1:75" x14ac:dyDescent="0.2">
      <c r="A164" s="82" t="s">
        <v>624</v>
      </c>
      <c r="B164" s="84" t="e">
        <f>VLOOKUP(M164,'APAC Dump'!D:D,1,0)</f>
        <v>#N/A</v>
      </c>
      <c r="C164" s="84" t="e">
        <f>VLOOKUP(M164,'EMEA Dump'!D:D,1,0)</f>
        <v>#N/A</v>
      </c>
      <c r="D164" s="84" t="str">
        <f>VLOOKUP(M164,'NAM Dump'!E:E,1,0)</f>
        <v>nammemc01</v>
      </c>
      <c r="F164" s="81" t="s">
        <v>21</v>
      </c>
      <c r="G164" s="81" t="s">
        <v>526</v>
      </c>
      <c r="H164" s="81" t="s">
        <v>596</v>
      </c>
      <c r="I164" s="81" t="s">
        <v>597</v>
      </c>
      <c r="J164" s="82" t="s">
        <v>598</v>
      </c>
      <c r="K164" s="81"/>
      <c r="L164" s="148"/>
      <c r="M164" s="82" t="s">
        <v>624</v>
      </c>
      <c r="N164" s="82" t="s">
        <v>625</v>
      </c>
      <c r="O164" s="81"/>
      <c r="P164" s="82" t="s">
        <v>518</v>
      </c>
      <c r="Q164" s="81"/>
      <c r="R164" s="81"/>
      <c r="T164" s="41" t="s">
        <v>231</v>
      </c>
      <c r="U164" s="41" t="s">
        <v>231</v>
      </c>
      <c r="V164" s="41" t="s">
        <v>231</v>
      </c>
      <c r="X164" s="41" t="s">
        <v>231</v>
      </c>
      <c r="Y164" s="41" t="s">
        <v>231</v>
      </c>
      <c r="Z164" s="41" t="s">
        <v>231</v>
      </c>
      <c r="AA164" s="41" t="s">
        <v>231</v>
      </c>
      <c r="AB164" s="41" t="s">
        <v>231</v>
      </c>
      <c r="AC164" s="41" t="s">
        <v>232</v>
      </c>
      <c r="AF164" s="41" t="s">
        <v>231</v>
      </c>
      <c r="AG164" s="41" t="s">
        <v>231</v>
      </c>
      <c r="AH164" s="41" t="s">
        <v>231</v>
      </c>
      <c r="AJ164" s="41" t="s">
        <v>231</v>
      </c>
      <c r="AK164" s="41" t="s">
        <v>231</v>
      </c>
      <c r="AL164" s="41" t="s">
        <v>231</v>
      </c>
      <c r="AM164" s="41" t="s">
        <v>231</v>
      </c>
      <c r="AN164" s="41" t="s">
        <v>231</v>
      </c>
      <c r="AO164" s="41" t="s">
        <v>231</v>
      </c>
      <c r="AR164" s="41" t="s">
        <v>231</v>
      </c>
      <c r="AS164" s="41" t="s">
        <v>231</v>
      </c>
      <c r="AT164" s="41" t="s">
        <v>231</v>
      </c>
      <c r="AU164" s="41" t="s">
        <v>231</v>
      </c>
      <c r="AV164" s="41" t="s">
        <v>231</v>
      </c>
      <c r="AW164" s="41" t="s">
        <v>231</v>
      </c>
      <c r="AX164" s="41" t="s">
        <v>231</v>
      </c>
      <c r="AY164" s="41" t="s">
        <v>231</v>
      </c>
      <c r="AZ164" s="41" t="s">
        <v>231</v>
      </c>
      <c r="BA164" s="41" t="s">
        <v>231</v>
      </c>
      <c r="BC164" s="41" t="s">
        <v>232</v>
      </c>
      <c r="BD164" s="41" t="s">
        <v>232</v>
      </c>
      <c r="BE164" s="41" t="s">
        <v>232</v>
      </c>
      <c r="BF164" s="41" t="s">
        <v>232</v>
      </c>
      <c r="BG164" s="41" t="s">
        <v>232</v>
      </c>
      <c r="BH164" s="41" t="s">
        <v>232</v>
      </c>
      <c r="BI164" s="41" t="s">
        <v>232</v>
      </c>
      <c r="BJ164" s="41" t="s">
        <v>232</v>
      </c>
      <c r="BK164" s="41" t="s">
        <v>232</v>
      </c>
      <c r="BL164" s="41" t="s">
        <v>232</v>
      </c>
      <c r="BM164" s="41" t="s">
        <v>232</v>
      </c>
      <c r="BN164" s="41" t="s">
        <v>232</v>
      </c>
      <c r="BO164" s="41" t="s">
        <v>232</v>
      </c>
      <c r="BP164" s="41" t="s">
        <v>232</v>
      </c>
      <c r="BQ164" s="41" t="s">
        <v>232</v>
      </c>
      <c r="BR164" s="41" t="s">
        <v>232</v>
      </c>
      <c r="BS164" s="41" t="s">
        <v>232</v>
      </c>
      <c r="BT164" s="41" t="s">
        <v>232</v>
      </c>
      <c r="BU164" s="41" t="s">
        <v>232</v>
      </c>
      <c r="BV164" s="41" t="s">
        <v>232</v>
      </c>
      <c r="BW164" s="41" t="s">
        <v>232</v>
      </c>
    </row>
    <row r="165" spans="1:75" x14ac:dyDescent="0.2">
      <c r="A165" s="82" t="s">
        <v>626</v>
      </c>
      <c r="B165" s="84" t="e">
        <f>VLOOKUP(M165,'APAC Dump'!D:D,1,0)</f>
        <v>#N/A</v>
      </c>
      <c r="C165" s="84" t="e">
        <f>VLOOKUP(M165,'EMEA Dump'!D:D,1,0)</f>
        <v>#N/A</v>
      </c>
      <c r="D165" s="84" t="str">
        <f>VLOOKUP(M165,'NAM Dump'!E:E,1,0)</f>
        <v>nammemc02</v>
      </c>
      <c r="F165" s="81" t="s">
        <v>21</v>
      </c>
      <c r="G165" s="81" t="s">
        <v>526</v>
      </c>
      <c r="H165" s="81" t="s">
        <v>596</v>
      </c>
      <c r="I165" s="81" t="s">
        <v>597</v>
      </c>
      <c r="J165" s="82" t="s">
        <v>598</v>
      </c>
      <c r="K165" s="81"/>
      <c r="L165" s="148"/>
      <c r="M165" s="82" t="s">
        <v>626</v>
      </c>
      <c r="N165" s="82" t="s">
        <v>627</v>
      </c>
      <c r="O165" s="81"/>
      <c r="P165" s="82" t="s">
        <v>518</v>
      </c>
      <c r="Q165" s="81"/>
      <c r="R165" s="81"/>
      <c r="T165" s="41" t="s">
        <v>231</v>
      </c>
      <c r="U165" s="41" t="s">
        <v>231</v>
      </c>
      <c r="V165" s="41" t="s">
        <v>231</v>
      </c>
      <c r="X165" s="41" t="s">
        <v>231</v>
      </c>
      <c r="Y165" s="41" t="s">
        <v>231</v>
      </c>
      <c r="Z165" s="41" t="s">
        <v>231</v>
      </c>
      <c r="AA165" s="41" t="s">
        <v>231</v>
      </c>
      <c r="AB165" s="41" t="s">
        <v>231</v>
      </c>
      <c r="AC165" s="41" t="s">
        <v>231</v>
      </c>
      <c r="AF165" s="41" t="s">
        <v>231</v>
      </c>
      <c r="AG165" s="41" t="s">
        <v>231</v>
      </c>
      <c r="AH165" s="41" t="s">
        <v>231</v>
      </c>
      <c r="AJ165" s="41" t="s">
        <v>231</v>
      </c>
      <c r="AK165" s="41" t="s">
        <v>231</v>
      </c>
      <c r="AL165" s="41" t="s">
        <v>231</v>
      </c>
      <c r="AM165" s="41" t="s">
        <v>231</v>
      </c>
      <c r="AN165" s="41" t="s">
        <v>231</v>
      </c>
      <c r="AO165" s="41" t="s">
        <v>231</v>
      </c>
      <c r="AR165" s="41" t="s">
        <v>231</v>
      </c>
      <c r="AS165" s="41" t="s">
        <v>231</v>
      </c>
      <c r="AT165" s="41" t="s">
        <v>231</v>
      </c>
      <c r="AU165" s="41" t="s">
        <v>231</v>
      </c>
      <c r="AV165" s="41" t="s">
        <v>231</v>
      </c>
      <c r="AW165" s="41" t="s">
        <v>231</v>
      </c>
      <c r="AX165" s="41" t="s">
        <v>231</v>
      </c>
      <c r="AY165" s="41" t="s">
        <v>231</v>
      </c>
      <c r="AZ165" s="41" t="s">
        <v>231</v>
      </c>
      <c r="BA165" s="41" t="s">
        <v>231</v>
      </c>
      <c r="BC165" s="41" t="s">
        <v>232</v>
      </c>
      <c r="BD165" s="41" t="s">
        <v>232</v>
      </c>
      <c r="BE165" s="41" t="s">
        <v>232</v>
      </c>
      <c r="BF165" s="41" t="s">
        <v>232</v>
      </c>
      <c r="BG165" s="41" t="s">
        <v>232</v>
      </c>
      <c r="BH165" s="41" t="s">
        <v>232</v>
      </c>
      <c r="BI165" s="41" t="s">
        <v>232</v>
      </c>
      <c r="BJ165" s="41" t="s">
        <v>232</v>
      </c>
      <c r="BK165" s="41" t="s">
        <v>232</v>
      </c>
      <c r="BL165" s="41" t="s">
        <v>232</v>
      </c>
      <c r="BM165" s="41" t="s">
        <v>232</v>
      </c>
      <c r="BN165" s="41" t="s">
        <v>232</v>
      </c>
      <c r="BO165" s="41" t="s">
        <v>232</v>
      </c>
      <c r="BP165" s="41" t="s">
        <v>232</v>
      </c>
      <c r="BQ165" s="41" t="s">
        <v>232</v>
      </c>
      <c r="BR165" s="41" t="s">
        <v>232</v>
      </c>
      <c r="BS165" s="41" t="s">
        <v>232</v>
      </c>
      <c r="BT165" s="41" t="s">
        <v>232</v>
      </c>
      <c r="BU165" s="41" t="s">
        <v>232</v>
      </c>
      <c r="BV165" s="41" t="s">
        <v>232</v>
      </c>
      <c r="BW165" s="41" t="s">
        <v>232</v>
      </c>
    </row>
    <row r="166" spans="1:75" x14ac:dyDescent="0.2">
      <c r="A166" s="82" t="s">
        <v>628</v>
      </c>
      <c r="B166" s="84" t="e">
        <f>VLOOKUP(M166,'APAC Dump'!D:D,1,0)</f>
        <v>#N/A</v>
      </c>
      <c r="C166" s="84" t="e">
        <f>VLOOKUP(M166,'EMEA Dump'!D:D,1,0)</f>
        <v>#N/A</v>
      </c>
      <c r="D166" s="84" t="str">
        <f>VLOOKUP(M166,'NAM Dump'!E:E,1,0)</f>
        <v>nammemc03</v>
      </c>
      <c r="F166" s="81" t="s">
        <v>21</v>
      </c>
      <c r="G166" s="81" t="s">
        <v>526</v>
      </c>
      <c r="H166" s="81" t="s">
        <v>596</v>
      </c>
      <c r="I166" s="81" t="s">
        <v>597</v>
      </c>
      <c r="J166" s="82" t="s">
        <v>598</v>
      </c>
      <c r="K166" s="81"/>
      <c r="L166" s="148"/>
      <c r="M166" s="82" t="s">
        <v>628</v>
      </c>
      <c r="N166" s="82" t="s">
        <v>629</v>
      </c>
      <c r="O166" s="81"/>
      <c r="P166" s="82" t="s">
        <v>518</v>
      </c>
      <c r="Q166" s="81"/>
      <c r="R166" s="81"/>
      <c r="T166" s="41" t="s">
        <v>231</v>
      </c>
      <c r="U166" s="41" t="s">
        <v>231</v>
      </c>
      <c r="V166" s="41" t="s">
        <v>231</v>
      </c>
      <c r="X166" s="41" t="s">
        <v>231</v>
      </c>
      <c r="Y166" s="41" t="s">
        <v>231</v>
      </c>
      <c r="Z166" s="41" t="s">
        <v>231</v>
      </c>
      <c r="AA166" s="41" t="s">
        <v>231</v>
      </c>
      <c r="AB166" s="41" t="s">
        <v>231</v>
      </c>
      <c r="AC166" s="41" t="s">
        <v>231</v>
      </c>
      <c r="AF166" s="41" t="s">
        <v>231</v>
      </c>
      <c r="AG166" s="41" t="s">
        <v>231</v>
      </c>
      <c r="AH166" s="41" t="s">
        <v>231</v>
      </c>
      <c r="AJ166" s="41" t="s">
        <v>231</v>
      </c>
      <c r="AK166" s="41" t="s">
        <v>231</v>
      </c>
      <c r="AL166" s="41" t="s">
        <v>231</v>
      </c>
      <c r="AM166" s="41" t="s">
        <v>231</v>
      </c>
      <c r="AN166" s="41" t="s">
        <v>231</v>
      </c>
      <c r="AO166" s="41" t="s">
        <v>231</v>
      </c>
      <c r="AR166" s="41" t="s">
        <v>231</v>
      </c>
      <c r="AS166" s="41" t="s">
        <v>231</v>
      </c>
      <c r="AT166" s="41" t="s">
        <v>231</v>
      </c>
      <c r="AU166" s="41" t="s">
        <v>231</v>
      </c>
      <c r="AV166" s="41" t="s">
        <v>231</v>
      </c>
      <c r="AW166" s="41" t="s">
        <v>231</v>
      </c>
      <c r="AX166" s="41" t="s">
        <v>231</v>
      </c>
      <c r="AY166" s="41" t="s">
        <v>231</v>
      </c>
      <c r="AZ166" s="41" t="s">
        <v>231</v>
      </c>
      <c r="BA166" s="41" t="s">
        <v>231</v>
      </c>
      <c r="BC166" s="41" t="s">
        <v>232</v>
      </c>
      <c r="BD166" s="41" t="s">
        <v>232</v>
      </c>
      <c r="BE166" s="41" t="s">
        <v>232</v>
      </c>
      <c r="BF166" s="41" t="s">
        <v>232</v>
      </c>
      <c r="BG166" s="41" t="s">
        <v>232</v>
      </c>
      <c r="BH166" s="41" t="s">
        <v>232</v>
      </c>
      <c r="BI166" s="41" t="s">
        <v>232</v>
      </c>
      <c r="BJ166" s="41" t="s">
        <v>232</v>
      </c>
      <c r="BK166" s="41" t="s">
        <v>232</v>
      </c>
      <c r="BL166" s="41" t="s">
        <v>232</v>
      </c>
      <c r="BM166" s="41" t="s">
        <v>232</v>
      </c>
      <c r="BN166" s="41" t="s">
        <v>232</v>
      </c>
      <c r="BO166" s="41" t="s">
        <v>232</v>
      </c>
      <c r="BP166" s="41" t="s">
        <v>232</v>
      </c>
      <c r="BQ166" s="41" t="s">
        <v>232</v>
      </c>
      <c r="BR166" s="41" t="s">
        <v>232</v>
      </c>
      <c r="BS166" s="41" t="s">
        <v>232</v>
      </c>
      <c r="BT166" s="41" t="s">
        <v>232</v>
      </c>
      <c r="BU166" s="41" t="s">
        <v>232</v>
      </c>
      <c r="BV166" s="41" t="s">
        <v>232</v>
      </c>
      <c r="BW166" s="41" t="s">
        <v>232</v>
      </c>
    </row>
    <row r="167" spans="1:75" x14ac:dyDescent="0.2">
      <c r="A167" s="82" t="s">
        <v>630</v>
      </c>
      <c r="B167" s="84" t="e">
        <f>VLOOKUP(M167,'APAC Dump'!D:D,1,0)</f>
        <v>#N/A</v>
      </c>
      <c r="C167" s="84" t="e">
        <f>VLOOKUP(M167,'EMEA Dump'!D:D,1,0)</f>
        <v>#N/A</v>
      </c>
      <c r="D167" s="84" t="str">
        <f>VLOOKUP(M167,'NAM Dump'!E:E,1,0)</f>
        <v>nammemc04</v>
      </c>
      <c r="F167" s="81" t="s">
        <v>21</v>
      </c>
      <c r="G167" s="81" t="s">
        <v>526</v>
      </c>
      <c r="H167" s="81" t="s">
        <v>596</v>
      </c>
      <c r="I167" s="81" t="s">
        <v>597</v>
      </c>
      <c r="J167" s="82" t="s">
        <v>598</v>
      </c>
      <c r="K167" s="81"/>
      <c r="L167" s="148"/>
      <c r="M167" s="82" t="s">
        <v>630</v>
      </c>
      <c r="N167" s="82" t="s">
        <v>631</v>
      </c>
      <c r="O167" s="81"/>
      <c r="P167" s="82" t="s">
        <v>518</v>
      </c>
      <c r="Q167" s="81"/>
      <c r="R167" s="81"/>
      <c r="T167" s="41" t="s">
        <v>231</v>
      </c>
      <c r="U167" s="41" t="s">
        <v>231</v>
      </c>
      <c r="V167" s="41" t="s">
        <v>231</v>
      </c>
      <c r="X167" s="41" t="s">
        <v>231</v>
      </c>
      <c r="Y167" s="41" t="s">
        <v>231</v>
      </c>
      <c r="Z167" s="41" t="s">
        <v>231</v>
      </c>
      <c r="AA167" s="41" t="s">
        <v>231</v>
      </c>
      <c r="AB167" s="41" t="s">
        <v>231</v>
      </c>
      <c r="AC167" s="41" t="s">
        <v>231</v>
      </c>
      <c r="AF167" s="41" t="s">
        <v>231</v>
      </c>
      <c r="AG167" s="41" t="s">
        <v>231</v>
      </c>
      <c r="AH167" s="41" t="s">
        <v>231</v>
      </c>
      <c r="AJ167" s="41" t="s">
        <v>231</v>
      </c>
      <c r="AK167" s="41" t="s">
        <v>231</v>
      </c>
      <c r="AL167" s="41" t="s">
        <v>231</v>
      </c>
      <c r="AM167" s="41" t="s">
        <v>231</v>
      </c>
      <c r="AN167" s="41" t="s">
        <v>231</v>
      </c>
      <c r="AO167" s="41" t="s">
        <v>231</v>
      </c>
      <c r="AR167" s="41" t="s">
        <v>231</v>
      </c>
      <c r="AS167" s="41" t="s">
        <v>231</v>
      </c>
      <c r="AT167" s="41" t="s">
        <v>231</v>
      </c>
      <c r="AU167" s="41" t="s">
        <v>231</v>
      </c>
      <c r="AV167" s="41" t="s">
        <v>231</v>
      </c>
      <c r="AW167" s="41" t="s">
        <v>231</v>
      </c>
      <c r="AX167" s="41" t="s">
        <v>231</v>
      </c>
      <c r="AY167" s="41" t="s">
        <v>231</v>
      </c>
      <c r="AZ167" s="41" t="s">
        <v>231</v>
      </c>
      <c r="BA167" s="41" t="s">
        <v>231</v>
      </c>
      <c r="BC167" s="41" t="s">
        <v>232</v>
      </c>
      <c r="BD167" s="41" t="s">
        <v>232</v>
      </c>
      <c r="BE167" s="41" t="s">
        <v>232</v>
      </c>
      <c r="BF167" s="41" t="s">
        <v>232</v>
      </c>
      <c r="BG167" s="41" t="s">
        <v>232</v>
      </c>
      <c r="BH167" s="41" t="s">
        <v>232</v>
      </c>
      <c r="BI167" s="41" t="s">
        <v>232</v>
      </c>
      <c r="BJ167" s="41" t="s">
        <v>232</v>
      </c>
      <c r="BK167" s="41" t="s">
        <v>232</v>
      </c>
      <c r="BL167" s="41" t="s">
        <v>232</v>
      </c>
      <c r="BM167" s="41" t="s">
        <v>232</v>
      </c>
      <c r="BN167" s="41" t="s">
        <v>232</v>
      </c>
      <c r="BO167" s="41" t="s">
        <v>232</v>
      </c>
      <c r="BP167" s="41" t="s">
        <v>232</v>
      </c>
      <c r="BQ167" s="41" t="s">
        <v>232</v>
      </c>
      <c r="BR167" s="41" t="s">
        <v>232</v>
      </c>
      <c r="BS167" s="41" t="s">
        <v>232</v>
      </c>
      <c r="BT167" s="41" t="s">
        <v>232</v>
      </c>
      <c r="BU167" s="41" t="s">
        <v>232</v>
      </c>
      <c r="BV167" s="41" t="s">
        <v>232</v>
      </c>
      <c r="BW167" s="41" t="s">
        <v>232</v>
      </c>
    </row>
    <row r="168" spans="1:75" x14ac:dyDescent="0.2">
      <c r="A168" s="82" t="s">
        <v>632</v>
      </c>
      <c r="B168" s="84" t="e">
        <f>VLOOKUP(M168,'APAC Dump'!D:D,1,0)</f>
        <v>#N/A</v>
      </c>
      <c r="C168" s="84" t="e">
        <f>VLOOKUP(M168,'EMEA Dump'!D:D,1,0)</f>
        <v>#N/A</v>
      </c>
      <c r="D168" s="84" t="str">
        <f>VLOOKUP(M168,'NAM Dump'!E:E,1,0)</f>
        <v>nammemc05</v>
      </c>
      <c r="F168" s="81" t="s">
        <v>21</v>
      </c>
      <c r="G168" s="81" t="s">
        <v>526</v>
      </c>
      <c r="H168" s="81" t="s">
        <v>596</v>
      </c>
      <c r="I168" s="81" t="s">
        <v>597</v>
      </c>
      <c r="J168" s="82" t="s">
        <v>598</v>
      </c>
      <c r="K168" s="81"/>
      <c r="L168" s="148"/>
      <c r="M168" s="82" t="s">
        <v>632</v>
      </c>
      <c r="N168" s="82" t="s">
        <v>633</v>
      </c>
      <c r="O168" s="81"/>
      <c r="P168" s="82" t="s">
        <v>518</v>
      </c>
      <c r="Q168" s="81"/>
      <c r="R168" s="81"/>
      <c r="T168" s="41" t="s">
        <v>231</v>
      </c>
      <c r="U168" s="41" t="s">
        <v>231</v>
      </c>
      <c r="V168" s="41" t="s">
        <v>231</v>
      </c>
      <c r="X168" s="41" t="s">
        <v>231</v>
      </c>
      <c r="Y168" s="41" t="s">
        <v>231</v>
      </c>
      <c r="Z168" s="41" t="s">
        <v>231</v>
      </c>
      <c r="AA168" s="41" t="s">
        <v>231</v>
      </c>
      <c r="AB168" s="41" t="s">
        <v>231</v>
      </c>
      <c r="AC168" s="41" t="s">
        <v>231</v>
      </c>
      <c r="AF168" s="41" t="s">
        <v>231</v>
      </c>
      <c r="AG168" s="41" t="s">
        <v>231</v>
      </c>
      <c r="AH168" s="41" t="s">
        <v>231</v>
      </c>
      <c r="AJ168" s="41" t="s">
        <v>231</v>
      </c>
      <c r="AK168" s="41" t="s">
        <v>231</v>
      </c>
      <c r="AL168" s="41" t="s">
        <v>231</v>
      </c>
      <c r="AM168" s="41" t="s">
        <v>231</v>
      </c>
      <c r="AN168" s="41" t="s">
        <v>231</v>
      </c>
      <c r="AO168" s="41" t="s">
        <v>231</v>
      </c>
      <c r="AR168" s="41" t="s">
        <v>231</v>
      </c>
      <c r="AS168" s="41" t="s">
        <v>231</v>
      </c>
      <c r="AT168" s="41" t="s">
        <v>231</v>
      </c>
      <c r="AU168" s="41" t="s">
        <v>231</v>
      </c>
      <c r="AV168" s="41" t="s">
        <v>231</v>
      </c>
      <c r="AW168" s="41" t="s">
        <v>231</v>
      </c>
      <c r="AX168" s="41" t="s">
        <v>231</v>
      </c>
      <c r="AY168" s="41" t="s">
        <v>231</v>
      </c>
      <c r="AZ168" s="41" t="s">
        <v>231</v>
      </c>
      <c r="BA168" s="41" t="s">
        <v>231</v>
      </c>
      <c r="BC168" s="41" t="s">
        <v>232</v>
      </c>
      <c r="BD168" s="41" t="s">
        <v>232</v>
      </c>
      <c r="BE168" s="41" t="s">
        <v>232</v>
      </c>
      <c r="BF168" s="41" t="s">
        <v>232</v>
      </c>
      <c r="BG168" s="41" t="s">
        <v>232</v>
      </c>
      <c r="BH168" s="41" t="s">
        <v>232</v>
      </c>
      <c r="BI168" s="41" t="s">
        <v>232</v>
      </c>
      <c r="BJ168" s="41" t="s">
        <v>232</v>
      </c>
      <c r="BK168" s="41" t="s">
        <v>232</v>
      </c>
      <c r="BL168" s="41" t="s">
        <v>232</v>
      </c>
      <c r="BM168" s="41" t="s">
        <v>232</v>
      </c>
      <c r="BN168" s="41" t="s">
        <v>232</v>
      </c>
      <c r="BO168" s="41" t="s">
        <v>232</v>
      </c>
      <c r="BP168" s="41" t="s">
        <v>232</v>
      </c>
      <c r="BQ168" s="41" t="s">
        <v>232</v>
      </c>
      <c r="BR168" s="41" t="s">
        <v>232</v>
      </c>
      <c r="BS168" s="41" t="s">
        <v>232</v>
      </c>
      <c r="BT168" s="41" t="s">
        <v>232</v>
      </c>
      <c r="BU168" s="41" t="s">
        <v>232</v>
      </c>
      <c r="BV168" s="41" t="s">
        <v>232</v>
      </c>
      <c r="BW168" s="41" t="s">
        <v>232</v>
      </c>
    </row>
    <row r="169" spans="1:75" x14ac:dyDescent="0.2">
      <c r="A169" s="82" t="s">
        <v>634</v>
      </c>
      <c r="B169" s="84" t="e">
        <f>VLOOKUP(M169,'APAC Dump'!D:D,1,0)</f>
        <v>#N/A</v>
      </c>
      <c r="C169" s="84" t="e">
        <f>VLOOKUP(M169,'EMEA Dump'!D:D,1,0)</f>
        <v>#N/A</v>
      </c>
      <c r="D169" s="84" t="str">
        <f>VLOOKUP(M169,'NAM Dump'!E:E,1,0)</f>
        <v>nammemc06</v>
      </c>
      <c r="F169" s="81" t="s">
        <v>21</v>
      </c>
      <c r="G169" s="81" t="s">
        <v>526</v>
      </c>
      <c r="H169" s="81" t="s">
        <v>596</v>
      </c>
      <c r="I169" s="81" t="s">
        <v>597</v>
      </c>
      <c r="J169" s="82" t="s">
        <v>598</v>
      </c>
      <c r="K169" s="81"/>
      <c r="L169" s="148"/>
      <c r="M169" s="82" t="s">
        <v>634</v>
      </c>
      <c r="N169" s="82" t="s">
        <v>635</v>
      </c>
      <c r="O169" s="81"/>
      <c r="P169" s="82" t="s">
        <v>518</v>
      </c>
      <c r="Q169" s="81"/>
      <c r="R169" s="81"/>
      <c r="T169" s="41" t="s">
        <v>231</v>
      </c>
      <c r="U169" s="41" t="s">
        <v>231</v>
      </c>
      <c r="V169" s="41" t="s">
        <v>231</v>
      </c>
      <c r="X169" s="41" t="s">
        <v>231</v>
      </c>
      <c r="Y169" s="41" t="s">
        <v>231</v>
      </c>
      <c r="Z169" s="41" t="s">
        <v>231</v>
      </c>
      <c r="AA169" s="41" t="s">
        <v>231</v>
      </c>
      <c r="AB169" s="41" t="s">
        <v>231</v>
      </c>
      <c r="AC169" s="41" t="s">
        <v>231</v>
      </c>
      <c r="AF169" s="41" t="s">
        <v>231</v>
      </c>
      <c r="AG169" s="41" t="s">
        <v>231</v>
      </c>
      <c r="AH169" s="41" t="s">
        <v>231</v>
      </c>
      <c r="AJ169" s="41" t="s">
        <v>231</v>
      </c>
      <c r="AK169" s="41" t="s">
        <v>231</v>
      </c>
      <c r="AL169" s="41" t="s">
        <v>231</v>
      </c>
      <c r="AM169" s="41" t="s">
        <v>231</v>
      </c>
      <c r="AN169" s="41" t="s">
        <v>231</v>
      </c>
      <c r="AO169" s="41" t="s">
        <v>231</v>
      </c>
      <c r="AR169" s="41" t="s">
        <v>231</v>
      </c>
      <c r="AS169" s="41" t="s">
        <v>231</v>
      </c>
      <c r="AT169" s="41" t="s">
        <v>231</v>
      </c>
      <c r="AU169" s="41" t="s">
        <v>231</v>
      </c>
      <c r="AV169" s="41" t="s">
        <v>231</v>
      </c>
      <c r="AW169" s="41" t="s">
        <v>231</v>
      </c>
      <c r="AX169" s="41" t="s">
        <v>231</v>
      </c>
      <c r="AY169" s="41" t="s">
        <v>231</v>
      </c>
      <c r="AZ169" s="41" t="s">
        <v>231</v>
      </c>
      <c r="BA169" s="41" t="s">
        <v>231</v>
      </c>
      <c r="BC169" s="41" t="s">
        <v>232</v>
      </c>
      <c r="BD169" s="41" t="s">
        <v>232</v>
      </c>
      <c r="BE169" s="41" t="s">
        <v>232</v>
      </c>
      <c r="BF169" s="41" t="s">
        <v>232</v>
      </c>
      <c r="BG169" s="41" t="s">
        <v>232</v>
      </c>
      <c r="BH169" s="41" t="s">
        <v>232</v>
      </c>
      <c r="BI169" s="41" t="s">
        <v>232</v>
      </c>
      <c r="BJ169" s="41" t="s">
        <v>232</v>
      </c>
      <c r="BK169" s="41" t="s">
        <v>232</v>
      </c>
      <c r="BL169" s="41" t="s">
        <v>232</v>
      </c>
      <c r="BM169" s="41" t="s">
        <v>232</v>
      </c>
      <c r="BN169" s="41" t="s">
        <v>232</v>
      </c>
      <c r="BO169" s="41" t="s">
        <v>232</v>
      </c>
      <c r="BP169" s="41" t="s">
        <v>232</v>
      </c>
      <c r="BQ169" s="41" t="s">
        <v>232</v>
      </c>
      <c r="BR169" s="41" t="s">
        <v>232</v>
      </c>
      <c r="BS169" s="41" t="s">
        <v>232</v>
      </c>
      <c r="BT169" s="41" t="s">
        <v>232</v>
      </c>
      <c r="BU169" s="41" t="s">
        <v>232</v>
      </c>
      <c r="BV169" s="41" t="s">
        <v>232</v>
      </c>
      <c r="BW169" s="41" t="s">
        <v>232</v>
      </c>
    </row>
    <row r="170" spans="1:75" x14ac:dyDescent="0.2">
      <c r="A170" s="82" t="s">
        <v>636</v>
      </c>
      <c r="B170" s="84" t="e">
        <f>VLOOKUP(M170,'APAC Dump'!D:D,1,0)</f>
        <v>#N/A</v>
      </c>
      <c r="C170" s="84" t="e">
        <f>VLOOKUP(M170,'EMEA Dump'!D:D,1,0)</f>
        <v>#N/A</v>
      </c>
      <c r="D170" s="84" t="str">
        <f>VLOOKUP(M170,'NAM Dump'!E:E,1,0)</f>
        <v>nammemc07</v>
      </c>
      <c r="F170" s="81" t="s">
        <v>21</v>
      </c>
      <c r="G170" s="81" t="s">
        <v>526</v>
      </c>
      <c r="H170" s="81" t="s">
        <v>596</v>
      </c>
      <c r="I170" s="81" t="s">
        <v>597</v>
      </c>
      <c r="J170" s="82" t="s">
        <v>598</v>
      </c>
      <c r="K170" s="81"/>
      <c r="L170" s="148"/>
      <c r="M170" s="82" t="s">
        <v>636</v>
      </c>
      <c r="N170" s="82" t="s">
        <v>637</v>
      </c>
      <c r="O170" s="81"/>
      <c r="P170" s="82" t="s">
        <v>518</v>
      </c>
      <c r="Q170" s="81"/>
      <c r="R170" s="81"/>
      <c r="T170" s="41" t="s">
        <v>231</v>
      </c>
      <c r="U170" s="41" t="s">
        <v>231</v>
      </c>
      <c r="V170" s="41" t="s">
        <v>231</v>
      </c>
      <c r="X170" s="41" t="s">
        <v>231</v>
      </c>
      <c r="Y170" s="41" t="s">
        <v>231</v>
      </c>
      <c r="Z170" s="41" t="s">
        <v>231</v>
      </c>
      <c r="AA170" s="41" t="s">
        <v>231</v>
      </c>
      <c r="AB170" s="41" t="s">
        <v>231</v>
      </c>
      <c r="AC170" s="41" t="s">
        <v>231</v>
      </c>
      <c r="AF170" s="41" t="s">
        <v>231</v>
      </c>
      <c r="AG170" s="41" t="s">
        <v>231</v>
      </c>
      <c r="AH170" s="41" t="s">
        <v>231</v>
      </c>
      <c r="AJ170" s="41" t="s">
        <v>231</v>
      </c>
      <c r="AK170" s="41" t="s">
        <v>231</v>
      </c>
      <c r="AL170" s="41" t="s">
        <v>231</v>
      </c>
      <c r="AM170" s="41" t="s">
        <v>231</v>
      </c>
      <c r="AN170" s="41" t="s">
        <v>231</v>
      </c>
      <c r="AO170" s="41" t="s">
        <v>231</v>
      </c>
      <c r="AR170" s="41" t="s">
        <v>231</v>
      </c>
      <c r="AS170" s="41" t="s">
        <v>231</v>
      </c>
      <c r="AT170" s="41" t="s">
        <v>231</v>
      </c>
      <c r="AU170" s="41" t="s">
        <v>231</v>
      </c>
      <c r="AV170" s="41" t="s">
        <v>231</v>
      </c>
      <c r="AW170" s="41" t="s">
        <v>231</v>
      </c>
      <c r="AX170" s="41" t="s">
        <v>231</v>
      </c>
      <c r="AY170" s="41" t="s">
        <v>231</v>
      </c>
      <c r="AZ170" s="41" t="s">
        <v>231</v>
      </c>
      <c r="BA170" s="41" t="s">
        <v>231</v>
      </c>
      <c r="BC170" s="41" t="s">
        <v>232</v>
      </c>
      <c r="BD170" s="41" t="s">
        <v>232</v>
      </c>
      <c r="BE170" s="41" t="s">
        <v>232</v>
      </c>
      <c r="BF170" s="41" t="s">
        <v>232</v>
      </c>
      <c r="BG170" s="41" t="s">
        <v>232</v>
      </c>
      <c r="BH170" s="41" t="s">
        <v>232</v>
      </c>
      <c r="BI170" s="41" t="s">
        <v>232</v>
      </c>
      <c r="BJ170" s="41" t="s">
        <v>232</v>
      </c>
      <c r="BK170" s="41" t="s">
        <v>232</v>
      </c>
      <c r="BL170" s="41" t="s">
        <v>232</v>
      </c>
      <c r="BM170" s="41" t="s">
        <v>232</v>
      </c>
      <c r="BN170" s="41" t="s">
        <v>232</v>
      </c>
      <c r="BO170" s="41" t="s">
        <v>232</v>
      </c>
      <c r="BP170" s="41" t="s">
        <v>232</v>
      </c>
      <c r="BQ170" s="41" t="s">
        <v>232</v>
      </c>
      <c r="BR170" s="41" t="s">
        <v>232</v>
      </c>
      <c r="BS170" s="41" t="s">
        <v>232</v>
      </c>
      <c r="BT170" s="41" t="s">
        <v>232</v>
      </c>
      <c r="BU170" s="41" t="s">
        <v>232</v>
      </c>
      <c r="BV170" s="41" t="s">
        <v>232</v>
      </c>
      <c r="BW170" s="41" t="s">
        <v>232</v>
      </c>
    </row>
    <row r="171" spans="1:75" x14ac:dyDescent="0.2">
      <c r="A171" s="82" t="s">
        <v>638</v>
      </c>
      <c r="B171" s="84" t="e">
        <f>VLOOKUP(M171,'APAC Dump'!D:D,1,0)</f>
        <v>#N/A</v>
      </c>
      <c r="C171" s="84" t="e">
        <f>VLOOKUP(M171,'EMEA Dump'!D:D,1,0)</f>
        <v>#N/A</v>
      </c>
      <c r="D171" s="84" t="str">
        <f>VLOOKUP(M171,'NAM Dump'!E:E,1,0)</f>
        <v>nammesrsp03</v>
      </c>
      <c r="F171" s="81" t="s">
        <v>21</v>
      </c>
      <c r="G171" s="81" t="s">
        <v>526</v>
      </c>
      <c r="H171" s="81" t="s">
        <v>596</v>
      </c>
      <c r="I171" s="81" t="s">
        <v>597</v>
      </c>
      <c r="J171" s="82" t="s">
        <v>598</v>
      </c>
      <c r="K171" s="81"/>
      <c r="L171" s="148"/>
      <c r="M171" s="82" t="s">
        <v>638</v>
      </c>
      <c r="N171" s="82" t="s">
        <v>639</v>
      </c>
      <c r="O171" s="81"/>
      <c r="P171" s="82" t="s">
        <v>548</v>
      </c>
      <c r="Q171" s="81"/>
      <c r="R171" s="81"/>
      <c r="T171" s="41" t="s">
        <v>231</v>
      </c>
      <c r="U171" s="41" t="s">
        <v>231</v>
      </c>
      <c r="V171" s="41" t="s">
        <v>231</v>
      </c>
      <c r="X171" s="41" t="s">
        <v>231</v>
      </c>
      <c r="Y171" s="41" t="s">
        <v>231</v>
      </c>
      <c r="Z171" s="41" t="s">
        <v>231</v>
      </c>
      <c r="AA171" s="41" t="s">
        <v>231</v>
      </c>
      <c r="AB171" s="41" t="s">
        <v>231</v>
      </c>
      <c r="AC171" s="41" t="s">
        <v>232</v>
      </c>
      <c r="AF171" s="41" t="s">
        <v>231</v>
      </c>
      <c r="AG171" s="41" t="s">
        <v>231</v>
      </c>
      <c r="AH171" s="41" t="s">
        <v>231</v>
      </c>
      <c r="AJ171" s="41" t="s">
        <v>231</v>
      </c>
      <c r="AK171" s="41" t="s">
        <v>231</v>
      </c>
      <c r="AL171" s="41" t="s">
        <v>231</v>
      </c>
      <c r="AM171" s="41" t="s">
        <v>231</v>
      </c>
      <c r="AN171" s="41" t="s">
        <v>231</v>
      </c>
      <c r="AO171" s="41" t="s">
        <v>231</v>
      </c>
      <c r="AR171" s="41" t="s">
        <v>231</v>
      </c>
      <c r="AS171" s="41" t="s">
        <v>231</v>
      </c>
      <c r="AT171" s="41" t="s">
        <v>231</v>
      </c>
      <c r="AU171" s="41" t="s">
        <v>231</v>
      </c>
      <c r="AV171" s="41" t="s">
        <v>231</v>
      </c>
      <c r="AW171" s="41" t="s">
        <v>231</v>
      </c>
      <c r="AX171" s="41" t="s">
        <v>231</v>
      </c>
      <c r="AY171" s="41" t="s">
        <v>231</v>
      </c>
      <c r="AZ171" s="41" t="s">
        <v>231</v>
      </c>
      <c r="BA171" s="41" t="s">
        <v>231</v>
      </c>
      <c r="BC171" s="41" t="s">
        <v>232</v>
      </c>
      <c r="BD171" s="41" t="s">
        <v>232</v>
      </c>
      <c r="BE171" s="41" t="s">
        <v>232</v>
      </c>
      <c r="BF171" s="41" t="s">
        <v>232</v>
      </c>
      <c r="BG171" s="41" t="s">
        <v>232</v>
      </c>
      <c r="BH171" s="41" t="s">
        <v>232</v>
      </c>
      <c r="BI171" s="41" t="s">
        <v>232</v>
      </c>
      <c r="BJ171" s="41" t="s">
        <v>232</v>
      </c>
      <c r="BK171" s="41" t="s">
        <v>232</v>
      </c>
      <c r="BL171" s="41" t="s">
        <v>232</v>
      </c>
      <c r="BM171" s="41" t="s">
        <v>232</v>
      </c>
      <c r="BN171" s="41" t="s">
        <v>232</v>
      </c>
      <c r="BO171" s="41" t="s">
        <v>232</v>
      </c>
      <c r="BP171" s="41" t="s">
        <v>232</v>
      </c>
      <c r="BQ171" s="41" t="s">
        <v>232</v>
      </c>
      <c r="BR171" s="41" t="s">
        <v>232</v>
      </c>
      <c r="BS171" s="41" t="s">
        <v>232</v>
      </c>
      <c r="BT171" s="41" t="s">
        <v>232</v>
      </c>
      <c r="BU171" s="41" t="s">
        <v>232</v>
      </c>
      <c r="BV171" s="41" t="s">
        <v>232</v>
      </c>
      <c r="BW171" s="41" t="s">
        <v>232</v>
      </c>
    </row>
    <row r="172" spans="1:75" x14ac:dyDescent="0.2">
      <c r="A172" s="82" t="s">
        <v>640</v>
      </c>
      <c r="B172" s="84" t="e">
        <f>VLOOKUP(M172,'APAC Dump'!D:D,1,0)</f>
        <v>#N/A</v>
      </c>
      <c r="C172" s="84" t="e">
        <f>VLOOKUP(M172,'EMEA Dump'!D:D,1,0)</f>
        <v>#N/A</v>
      </c>
      <c r="D172" s="84" t="str">
        <f>VLOOKUP(M172,'NAM Dump'!E:E,1,0)</f>
        <v>nammesrsp04</v>
      </c>
      <c r="F172" s="81" t="s">
        <v>21</v>
      </c>
      <c r="G172" s="81" t="s">
        <v>526</v>
      </c>
      <c r="H172" s="81" t="s">
        <v>596</v>
      </c>
      <c r="I172" s="81" t="s">
        <v>597</v>
      </c>
      <c r="J172" s="82" t="s">
        <v>598</v>
      </c>
      <c r="K172" s="81"/>
      <c r="L172" s="148"/>
      <c r="M172" s="82" t="s">
        <v>640</v>
      </c>
      <c r="N172" s="82" t="s">
        <v>641</v>
      </c>
      <c r="O172" s="81"/>
      <c r="P172" s="82" t="s">
        <v>548</v>
      </c>
      <c r="Q172" s="81"/>
      <c r="R172" s="81"/>
      <c r="T172" s="41" t="s">
        <v>231</v>
      </c>
      <c r="U172" s="41" t="s">
        <v>231</v>
      </c>
      <c r="V172" s="41" t="s">
        <v>231</v>
      </c>
      <c r="X172" s="41" t="s">
        <v>231</v>
      </c>
      <c r="Y172" s="41" t="s">
        <v>231</v>
      </c>
      <c r="Z172" s="41" t="s">
        <v>231</v>
      </c>
      <c r="AA172" s="41" t="s">
        <v>231</v>
      </c>
      <c r="AB172" s="41" t="s">
        <v>231</v>
      </c>
      <c r="AC172" s="41" t="s">
        <v>232</v>
      </c>
      <c r="AF172" s="41" t="s">
        <v>231</v>
      </c>
      <c r="AG172" s="41" t="s">
        <v>231</v>
      </c>
      <c r="AH172" s="41" t="s">
        <v>231</v>
      </c>
      <c r="AJ172" s="41" t="s">
        <v>231</v>
      </c>
      <c r="AK172" s="41" t="s">
        <v>231</v>
      </c>
      <c r="AL172" s="41" t="s">
        <v>231</v>
      </c>
      <c r="AM172" s="41" t="s">
        <v>231</v>
      </c>
      <c r="AN172" s="41" t="s">
        <v>231</v>
      </c>
      <c r="AO172" s="41" t="s">
        <v>231</v>
      </c>
      <c r="AR172" s="41" t="s">
        <v>231</v>
      </c>
      <c r="AS172" s="41" t="s">
        <v>231</v>
      </c>
      <c r="AT172" s="41" t="s">
        <v>231</v>
      </c>
      <c r="AU172" s="41" t="s">
        <v>231</v>
      </c>
      <c r="AV172" s="41" t="s">
        <v>231</v>
      </c>
      <c r="AW172" s="41" t="s">
        <v>231</v>
      </c>
      <c r="AX172" s="41" t="s">
        <v>231</v>
      </c>
      <c r="AY172" s="41" t="s">
        <v>231</v>
      </c>
      <c r="AZ172" s="41" t="s">
        <v>231</v>
      </c>
      <c r="BA172" s="41" t="s">
        <v>231</v>
      </c>
      <c r="BC172" s="41" t="s">
        <v>232</v>
      </c>
      <c r="BD172" s="41" t="s">
        <v>232</v>
      </c>
      <c r="BE172" s="41" t="s">
        <v>232</v>
      </c>
      <c r="BF172" s="41" t="s">
        <v>232</v>
      </c>
      <c r="BG172" s="41" t="s">
        <v>232</v>
      </c>
      <c r="BH172" s="41" t="s">
        <v>232</v>
      </c>
      <c r="BI172" s="41" t="s">
        <v>232</v>
      </c>
      <c r="BJ172" s="41" t="s">
        <v>232</v>
      </c>
      <c r="BK172" s="41" t="s">
        <v>232</v>
      </c>
      <c r="BL172" s="41" t="s">
        <v>232</v>
      </c>
      <c r="BM172" s="41" t="s">
        <v>232</v>
      </c>
      <c r="BN172" s="41" t="s">
        <v>232</v>
      </c>
      <c r="BO172" s="41" t="s">
        <v>232</v>
      </c>
      <c r="BP172" s="41" t="s">
        <v>232</v>
      </c>
      <c r="BQ172" s="41" t="s">
        <v>232</v>
      </c>
      <c r="BR172" s="41" t="s">
        <v>232</v>
      </c>
      <c r="BS172" s="41" t="s">
        <v>232</v>
      </c>
      <c r="BT172" s="41" t="s">
        <v>232</v>
      </c>
      <c r="BU172" s="41" t="s">
        <v>232</v>
      </c>
      <c r="BV172" s="41" t="s">
        <v>232</v>
      </c>
      <c r="BW172" s="41" t="s">
        <v>232</v>
      </c>
    </row>
    <row r="173" spans="1:75" x14ac:dyDescent="0.2">
      <c r="A173" s="82" t="s">
        <v>642</v>
      </c>
      <c r="B173" s="84" t="e">
        <f>VLOOKUP(M173,'APAC Dump'!D:D,1,0)</f>
        <v>#N/A</v>
      </c>
      <c r="C173" s="84" t="e">
        <f>VLOOKUP(M173,'EMEA Dump'!D:D,1,0)</f>
        <v>#N/A</v>
      </c>
      <c r="D173" s="84" t="str">
        <f>VLOOKUP(M173,'NAM Dump'!E:E,1,0)</f>
        <v>nammesrss03</v>
      </c>
      <c r="F173" s="81" t="s">
        <v>21</v>
      </c>
      <c r="G173" s="81" t="s">
        <v>526</v>
      </c>
      <c r="H173" s="81" t="s">
        <v>596</v>
      </c>
      <c r="I173" s="81" t="s">
        <v>597</v>
      </c>
      <c r="J173" s="82" t="s">
        <v>598</v>
      </c>
      <c r="K173" s="81"/>
      <c r="L173" s="148"/>
      <c r="M173" s="82" t="s">
        <v>642</v>
      </c>
      <c r="N173" s="82" t="s">
        <v>643</v>
      </c>
      <c r="O173" s="81"/>
      <c r="P173" s="82" t="s">
        <v>548</v>
      </c>
      <c r="Q173" s="81"/>
      <c r="R173" s="81"/>
      <c r="T173" s="41" t="s">
        <v>231</v>
      </c>
      <c r="U173" s="41" t="s">
        <v>231</v>
      </c>
      <c r="V173" s="41" t="s">
        <v>231</v>
      </c>
      <c r="X173" s="41" t="s">
        <v>231</v>
      </c>
      <c r="Y173" s="41" t="s">
        <v>231</v>
      </c>
      <c r="Z173" s="41" t="s">
        <v>231</v>
      </c>
      <c r="AA173" s="41" t="s">
        <v>231</v>
      </c>
      <c r="AB173" s="41" t="s">
        <v>231</v>
      </c>
      <c r="AC173" s="41" t="s">
        <v>231</v>
      </c>
      <c r="AF173" s="41" t="s">
        <v>231</v>
      </c>
      <c r="AG173" s="41" t="s">
        <v>231</v>
      </c>
      <c r="AH173" s="41" t="s">
        <v>231</v>
      </c>
      <c r="AJ173" s="41" t="s">
        <v>231</v>
      </c>
      <c r="AK173" s="41" t="s">
        <v>231</v>
      </c>
      <c r="AL173" s="41" t="s">
        <v>231</v>
      </c>
      <c r="AM173" s="41" t="s">
        <v>231</v>
      </c>
      <c r="AN173" s="41" t="s">
        <v>231</v>
      </c>
      <c r="AO173" s="41" t="s">
        <v>231</v>
      </c>
      <c r="AR173" s="41" t="s">
        <v>231</v>
      </c>
      <c r="AS173" s="41" t="s">
        <v>231</v>
      </c>
      <c r="AT173" s="41" t="s">
        <v>231</v>
      </c>
      <c r="AU173" s="41" t="s">
        <v>231</v>
      </c>
      <c r="AV173" s="41" t="s">
        <v>231</v>
      </c>
      <c r="AW173" s="41" t="s">
        <v>231</v>
      </c>
      <c r="AX173" s="41" t="s">
        <v>231</v>
      </c>
      <c r="AY173" s="41" t="s">
        <v>231</v>
      </c>
      <c r="AZ173" s="41" t="s">
        <v>231</v>
      </c>
      <c r="BA173" s="41" t="s">
        <v>231</v>
      </c>
      <c r="BC173" s="41" t="s">
        <v>232</v>
      </c>
      <c r="BD173" s="41" t="s">
        <v>232</v>
      </c>
      <c r="BE173" s="41" t="s">
        <v>232</v>
      </c>
      <c r="BF173" s="41" t="s">
        <v>232</v>
      </c>
      <c r="BG173" s="41" t="s">
        <v>232</v>
      </c>
      <c r="BH173" s="41" t="s">
        <v>232</v>
      </c>
      <c r="BI173" s="41" t="s">
        <v>232</v>
      </c>
      <c r="BJ173" s="41" t="s">
        <v>232</v>
      </c>
      <c r="BK173" s="41" t="s">
        <v>232</v>
      </c>
      <c r="BL173" s="41" t="s">
        <v>232</v>
      </c>
      <c r="BM173" s="41" t="s">
        <v>232</v>
      </c>
      <c r="BN173" s="41" t="s">
        <v>232</v>
      </c>
      <c r="BO173" s="41" t="s">
        <v>232</v>
      </c>
      <c r="BP173" s="41" t="s">
        <v>232</v>
      </c>
      <c r="BQ173" s="41" t="s">
        <v>232</v>
      </c>
      <c r="BR173" s="41" t="s">
        <v>232</v>
      </c>
      <c r="BS173" s="41" t="s">
        <v>232</v>
      </c>
      <c r="BT173" s="41" t="s">
        <v>232</v>
      </c>
      <c r="BU173" s="41" t="s">
        <v>232</v>
      </c>
      <c r="BV173" s="41" t="s">
        <v>232</v>
      </c>
      <c r="BW173" s="41" t="s">
        <v>232</v>
      </c>
    </row>
    <row r="174" spans="1:75" x14ac:dyDescent="0.2">
      <c r="A174" s="82" t="s">
        <v>644</v>
      </c>
      <c r="B174" s="84" t="e">
        <f>VLOOKUP(M174,'APAC Dump'!D:D,1,0)</f>
        <v>#N/A</v>
      </c>
      <c r="C174" s="84" t="e">
        <f>VLOOKUP(M174,'EMEA Dump'!D:D,1,0)</f>
        <v>#N/A</v>
      </c>
      <c r="D174" s="84" t="str">
        <f>VLOOKUP(M174,'NAM Dump'!E:E,1,0)</f>
        <v>nammesrss04</v>
      </c>
      <c r="F174" s="81" t="s">
        <v>21</v>
      </c>
      <c r="G174" s="81" t="s">
        <v>526</v>
      </c>
      <c r="H174" s="81" t="s">
        <v>596</v>
      </c>
      <c r="I174" s="81" t="s">
        <v>597</v>
      </c>
      <c r="J174" s="82" t="s">
        <v>598</v>
      </c>
      <c r="K174" s="81"/>
      <c r="L174" s="148"/>
      <c r="M174" s="82" t="s">
        <v>644</v>
      </c>
      <c r="N174" s="82" t="s">
        <v>645</v>
      </c>
      <c r="O174" s="81"/>
      <c r="P174" s="82" t="s">
        <v>548</v>
      </c>
      <c r="Q174" s="81"/>
      <c r="R174" s="81"/>
      <c r="T174" s="41" t="s">
        <v>231</v>
      </c>
      <c r="U174" s="41" t="s">
        <v>231</v>
      </c>
      <c r="V174" s="41" t="s">
        <v>231</v>
      </c>
      <c r="X174" s="41" t="s">
        <v>231</v>
      </c>
      <c r="Y174" s="41" t="s">
        <v>231</v>
      </c>
      <c r="Z174" s="41" t="s">
        <v>231</v>
      </c>
      <c r="AA174" s="41" t="s">
        <v>231</v>
      </c>
      <c r="AB174" s="41" t="s">
        <v>231</v>
      </c>
      <c r="AC174" s="41" t="s">
        <v>231</v>
      </c>
      <c r="AF174" s="41" t="s">
        <v>231</v>
      </c>
      <c r="AG174" s="41" t="s">
        <v>231</v>
      </c>
      <c r="AH174" s="41" t="s">
        <v>231</v>
      </c>
      <c r="AJ174" s="41" t="s">
        <v>231</v>
      </c>
      <c r="AK174" s="41" t="s">
        <v>231</v>
      </c>
      <c r="AL174" s="41" t="s">
        <v>231</v>
      </c>
      <c r="AM174" s="41" t="s">
        <v>231</v>
      </c>
      <c r="AN174" s="41" t="s">
        <v>231</v>
      </c>
      <c r="AO174" s="41" t="s">
        <v>231</v>
      </c>
      <c r="AR174" s="41" t="s">
        <v>231</v>
      </c>
      <c r="AS174" s="41" t="s">
        <v>231</v>
      </c>
      <c r="AT174" s="41" t="s">
        <v>231</v>
      </c>
      <c r="AU174" s="41" t="s">
        <v>231</v>
      </c>
      <c r="AV174" s="41" t="s">
        <v>231</v>
      </c>
      <c r="AW174" s="41" t="s">
        <v>231</v>
      </c>
      <c r="AX174" s="41" t="s">
        <v>231</v>
      </c>
      <c r="AY174" s="41" t="s">
        <v>231</v>
      </c>
      <c r="AZ174" s="41" t="s">
        <v>231</v>
      </c>
      <c r="BA174" s="41" t="s">
        <v>231</v>
      </c>
      <c r="BC174" s="41" t="s">
        <v>232</v>
      </c>
      <c r="BD174" s="41" t="s">
        <v>232</v>
      </c>
      <c r="BE174" s="41" t="s">
        <v>232</v>
      </c>
      <c r="BF174" s="41" t="s">
        <v>232</v>
      </c>
      <c r="BG174" s="41" t="s">
        <v>232</v>
      </c>
      <c r="BH174" s="41" t="s">
        <v>232</v>
      </c>
      <c r="BI174" s="41" t="s">
        <v>232</v>
      </c>
      <c r="BJ174" s="41" t="s">
        <v>232</v>
      </c>
      <c r="BK174" s="41" t="s">
        <v>232</v>
      </c>
      <c r="BL174" s="41" t="s">
        <v>232</v>
      </c>
      <c r="BM174" s="41" t="s">
        <v>232</v>
      </c>
      <c r="BN174" s="41" t="s">
        <v>232</v>
      </c>
      <c r="BO174" s="41" t="s">
        <v>232</v>
      </c>
      <c r="BP174" s="41" t="s">
        <v>232</v>
      </c>
      <c r="BQ174" s="41" t="s">
        <v>232</v>
      </c>
      <c r="BR174" s="41" t="s">
        <v>232</v>
      </c>
      <c r="BS174" s="41" t="s">
        <v>232</v>
      </c>
      <c r="BT174" s="41" t="s">
        <v>232</v>
      </c>
      <c r="BU174" s="41" t="s">
        <v>232</v>
      </c>
      <c r="BV174" s="41" t="s">
        <v>232</v>
      </c>
      <c r="BW174" s="41" t="s">
        <v>232</v>
      </c>
    </row>
    <row r="175" spans="1:75" x14ac:dyDescent="0.2">
      <c r="A175" s="82" t="s">
        <v>646</v>
      </c>
      <c r="B175" s="84" t="e">
        <f>VLOOKUP(M175,'APAC Dump'!D:D,1,0)</f>
        <v>#N/A</v>
      </c>
      <c r="C175" s="84" t="e">
        <f>VLOOKUP(M175,'EMEA Dump'!D:D,1,0)</f>
        <v>#N/A</v>
      </c>
      <c r="D175" s="84" t="str">
        <f>VLOOKUP(M175,'NAM Dump'!E:E,1,0)</f>
        <v>nammhds02</v>
      </c>
      <c r="F175" s="81" t="s">
        <v>21</v>
      </c>
      <c r="G175" s="81" t="s">
        <v>526</v>
      </c>
      <c r="H175" s="81" t="s">
        <v>596</v>
      </c>
      <c r="I175" s="81" t="s">
        <v>597</v>
      </c>
      <c r="J175" s="82" t="s">
        <v>598</v>
      </c>
      <c r="K175" s="81"/>
      <c r="L175" s="148"/>
      <c r="M175" s="82" t="s">
        <v>646</v>
      </c>
      <c r="N175" s="82" t="s">
        <v>647</v>
      </c>
      <c r="O175" s="81"/>
      <c r="P175" s="82" t="s">
        <v>648</v>
      </c>
      <c r="Q175" s="81"/>
      <c r="R175" s="81"/>
      <c r="T175" s="41" t="s">
        <v>231</v>
      </c>
      <c r="U175" s="41" t="s">
        <v>231</v>
      </c>
      <c r="V175" s="41" t="s">
        <v>231</v>
      </c>
      <c r="X175" s="41" t="s">
        <v>231</v>
      </c>
      <c r="Y175" s="41" t="s">
        <v>231</v>
      </c>
      <c r="Z175" s="41" t="s">
        <v>231</v>
      </c>
      <c r="AA175" s="41" t="s">
        <v>231</v>
      </c>
      <c r="AB175" s="41" t="s">
        <v>231</v>
      </c>
      <c r="AC175" s="41" t="s">
        <v>231</v>
      </c>
      <c r="AF175" s="41" t="s">
        <v>231</v>
      </c>
      <c r="AG175" s="41" t="s">
        <v>231</v>
      </c>
      <c r="AH175" s="41" t="s">
        <v>231</v>
      </c>
      <c r="AJ175" s="41" t="s">
        <v>231</v>
      </c>
      <c r="AK175" s="41" t="s">
        <v>231</v>
      </c>
      <c r="AL175" s="41" t="s">
        <v>231</v>
      </c>
      <c r="AM175" s="41" t="s">
        <v>231</v>
      </c>
      <c r="AN175" s="41" t="s">
        <v>231</v>
      </c>
      <c r="AO175" s="41" t="s">
        <v>231</v>
      </c>
      <c r="AR175" s="41" t="s">
        <v>231</v>
      </c>
      <c r="AS175" s="41" t="s">
        <v>231</v>
      </c>
      <c r="AT175" s="41" t="s">
        <v>231</v>
      </c>
      <c r="AU175" s="41" t="s">
        <v>231</v>
      </c>
      <c r="AV175" s="41" t="s">
        <v>231</v>
      </c>
      <c r="AW175" s="41" t="s">
        <v>231</v>
      </c>
      <c r="AX175" s="41" t="s">
        <v>231</v>
      </c>
      <c r="AY175" s="41" t="s">
        <v>231</v>
      </c>
      <c r="AZ175" s="41" t="s">
        <v>231</v>
      </c>
      <c r="BA175" s="41" t="s">
        <v>231</v>
      </c>
      <c r="BC175" s="41" t="s">
        <v>232</v>
      </c>
      <c r="BD175" s="41" t="s">
        <v>232</v>
      </c>
      <c r="BE175" s="41" t="s">
        <v>232</v>
      </c>
      <c r="BF175" s="41" t="s">
        <v>232</v>
      </c>
      <c r="BG175" s="41" t="s">
        <v>232</v>
      </c>
      <c r="BH175" s="41" t="s">
        <v>232</v>
      </c>
      <c r="BI175" s="41" t="s">
        <v>232</v>
      </c>
      <c r="BJ175" s="41" t="s">
        <v>232</v>
      </c>
      <c r="BK175" s="41" t="s">
        <v>232</v>
      </c>
      <c r="BL175" s="41" t="s">
        <v>232</v>
      </c>
      <c r="BM175" s="41" t="s">
        <v>232</v>
      </c>
      <c r="BN175" s="41" t="s">
        <v>232</v>
      </c>
      <c r="BO175" s="41" t="s">
        <v>232</v>
      </c>
      <c r="BP175" s="41" t="s">
        <v>232</v>
      </c>
      <c r="BQ175" s="41" t="s">
        <v>232</v>
      </c>
      <c r="BR175" s="41" t="s">
        <v>232</v>
      </c>
      <c r="BS175" s="41" t="s">
        <v>232</v>
      </c>
      <c r="BT175" s="41" t="s">
        <v>232</v>
      </c>
      <c r="BU175" s="41" t="s">
        <v>232</v>
      </c>
      <c r="BV175" s="41" t="s">
        <v>232</v>
      </c>
      <c r="BW175" s="41" t="s">
        <v>232</v>
      </c>
    </row>
    <row r="176" spans="1:75" x14ac:dyDescent="0.2">
      <c r="A176" s="82" t="s">
        <v>649</v>
      </c>
      <c r="B176" s="84" t="e">
        <f>VLOOKUP(M176,'APAC Dump'!D:D,1,0)</f>
        <v>#N/A</v>
      </c>
      <c r="C176" s="84" t="e">
        <f>VLOOKUP(M176,'EMEA Dump'!D:D,1,0)</f>
        <v>#N/A</v>
      </c>
      <c r="D176" s="84" t="str">
        <f>VLOOKUP(M176,'NAM Dump'!E:E,1,0)</f>
        <v>nammhds03</v>
      </c>
      <c r="F176" s="81" t="s">
        <v>21</v>
      </c>
      <c r="G176" s="81" t="s">
        <v>526</v>
      </c>
      <c r="H176" s="81" t="s">
        <v>596</v>
      </c>
      <c r="I176" s="81" t="s">
        <v>597</v>
      </c>
      <c r="J176" s="82" t="s">
        <v>598</v>
      </c>
      <c r="K176" s="81"/>
      <c r="L176" s="148"/>
      <c r="M176" s="82" t="s">
        <v>649</v>
      </c>
      <c r="N176" s="82" t="s">
        <v>650</v>
      </c>
      <c r="O176" s="81"/>
      <c r="P176" s="82" t="s">
        <v>553</v>
      </c>
      <c r="Q176" s="81"/>
      <c r="R176" s="81"/>
      <c r="T176" s="41" t="s">
        <v>231</v>
      </c>
      <c r="U176" s="41" t="s">
        <v>231</v>
      </c>
      <c r="V176" s="41" t="s">
        <v>231</v>
      </c>
      <c r="X176" s="41" t="s">
        <v>231</v>
      </c>
      <c r="Y176" s="41" t="s">
        <v>231</v>
      </c>
      <c r="Z176" s="41" t="s">
        <v>231</v>
      </c>
      <c r="AA176" s="41" t="s">
        <v>231</v>
      </c>
      <c r="AB176" s="41" t="s">
        <v>231</v>
      </c>
      <c r="AC176" s="41" t="s">
        <v>231</v>
      </c>
      <c r="AF176" s="41" t="s">
        <v>231</v>
      </c>
      <c r="AG176" s="41" t="s">
        <v>231</v>
      </c>
      <c r="AH176" s="41" t="s">
        <v>231</v>
      </c>
      <c r="AJ176" s="41" t="s">
        <v>231</v>
      </c>
      <c r="AK176" s="41" t="s">
        <v>231</v>
      </c>
      <c r="AL176" s="41" t="s">
        <v>231</v>
      </c>
      <c r="AM176" s="41" t="s">
        <v>231</v>
      </c>
      <c r="AN176" s="41" t="s">
        <v>231</v>
      </c>
      <c r="AO176" s="41" t="s">
        <v>231</v>
      </c>
      <c r="AR176" s="41" t="s">
        <v>231</v>
      </c>
      <c r="AS176" s="41" t="s">
        <v>231</v>
      </c>
      <c r="AT176" s="41" t="s">
        <v>231</v>
      </c>
      <c r="AU176" s="41" t="s">
        <v>231</v>
      </c>
      <c r="AV176" s="41" t="s">
        <v>231</v>
      </c>
      <c r="AW176" s="41" t="s">
        <v>231</v>
      </c>
      <c r="AX176" s="41" t="s">
        <v>231</v>
      </c>
      <c r="AY176" s="41" t="s">
        <v>231</v>
      </c>
      <c r="AZ176" s="41" t="s">
        <v>231</v>
      </c>
      <c r="BA176" s="41" t="s">
        <v>231</v>
      </c>
      <c r="BC176" s="41" t="s">
        <v>232</v>
      </c>
      <c r="BD176" s="41" t="s">
        <v>232</v>
      </c>
      <c r="BE176" s="41" t="s">
        <v>232</v>
      </c>
      <c r="BF176" s="41" t="s">
        <v>232</v>
      </c>
      <c r="BG176" s="41" t="s">
        <v>232</v>
      </c>
      <c r="BH176" s="41" t="s">
        <v>232</v>
      </c>
      <c r="BI176" s="41" t="s">
        <v>232</v>
      </c>
      <c r="BJ176" s="41" t="s">
        <v>232</v>
      </c>
      <c r="BK176" s="41" t="s">
        <v>232</v>
      </c>
      <c r="BL176" s="41" t="s">
        <v>232</v>
      </c>
      <c r="BM176" s="41" t="s">
        <v>232</v>
      </c>
      <c r="BN176" s="41" t="s">
        <v>232</v>
      </c>
      <c r="BO176" s="41" t="s">
        <v>232</v>
      </c>
      <c r="BP176" s="41" t="s">
        <v>232</v>
      </c>
      <c r="BQ176" s="41" t="s">
        <v>232</v>
      </c>
      <c r="BR176" s="41" t="s">
        <v>232</v>
      </c>
      <c r="BS176" s="41" t="s">
        <v>232</v>
      </c>
      <c r="BT176" s="41" t="s">
        <v>232</v>
      </c>
      <c r="BU176" s="41" t="s">
        <v>232</v>
      </c>
      <c r="BV176" s="41" t="s">
        <v>232</v>
      </c>
      <c r="BW176" s="41" t="s">
        <v>232</v>
      </c>
    </row>
    <row r="177" spans="1:75" x14ac:dyDescent="0.2">
      <c r="A177" s="82" t="s">
        <v>651</v>
      </c>
      <c r="B177" s="84" t="e">
        <f>VLOOKUP(M177,'APAC Dump'!D:D,1,0)</f>
        <v>#N/A</v>
      </c>
      <c r="C177" s="84" t="e">
        <f>VLOOKUP(M177,'EMEA Dump'!D:D,1,0)</f>
        <v>#N/A</v>
      </c>
      <c r="D177" s="84" t="str">
        <f>VLOOKUP(M177,'NAM Dump'!E:E,1,0)</f>
        <v>nammibm01</v>
      </c>
      <c r="F177" s="81" t="s">
        <v>21</v>
      </c>
      <c r="G177" s="81" t="s">
        <v>526</v>
      </c>
      <c r="H177" s="81" t="s">
        <v>596</v>
      </c>
      <c r="I177" s="81" t="s">
        <v>597</v>
      </c>
      <c r="J177" s="82" t="s">
        <v>598</v>
      </c>
      <c r="K177" s="81"/>
      <c r="L177" s="148"/>
      <c r="M177" s="82" t="s">
        <v>651</v>
      </c>
      <c r="N177" s="82" t="s">
        <v>652</v>
      </c>
      <c r="O177" s="81"/>
      <c r="P177" s="82" t="s">
        <v>653</v>
      </c>
      <c r="Q177" s="81"/>
      <c r="R177" s="81"/>
      <c r="T177" s="41" t="s">
        <v>231</v>
      </c>
      <c r="U177" s="41" t="s">
        <v>231</v>
      </c>
      <c r="V177" s="41" t="s">
        <v>231</v>
      </c>
      <c r="X177" s="41" t="s">
        <v>231</v>
      </c>
      <c r="Y177" s="41" t="s">
        <v>231</v>
      </c>
      <c r="Z177" s="41" t="s">
        <v>231</v>
      </c>
      <c r="AA177" s="41" t="s">
        <v>231</v>
      </c>
      <c r="AB177" s="41" t="s">
        <v>231</v>
      </c>
      <c r="AC177" s="41" t="s">
        <v>231</v>
      </c>
      <c r="AF177" s="41" t="s">
        <v>231</v>
      </c>
      <c r="AG177" s="41" t="s">
        <v>231</v>
      </c>
      <c r="AH177" s="41" t="s">
        <v>231</v>
      </c>
      <c r="AJ177" s="41" t="s">
        <v>231</v>
      </c>
      <c r="AK177" s="41" t="s">
        <v>231</v>
      </c>
      <c r="AL177" s="41" t="s">
        <v>231</v>
      </c>
      <c r="AM177" s="41" t="s">
        <v>231</v>
      </c>
      <c r="AN177" s="41" t="s">
        <v>231</v>
      </c>
      <c r="AO177" s="41" t="s">
        <v>231</v>
      </c>
      <c r="AR177" s="41" t="s">
        <v>231</v>
      </c>
      <c r="AS177" s="41" t="s">
        <v>231</v>
      </c>
      <c r="AT177" s="41" t="s">
        <v>231</v>
      </c>
      <c r="AU177" s="41" t="s">
        <v>231</v>
      </c>
      <c r="AV177" s="41" t="s">
        <v>231</v>
      </c>
      <c r="AW177" s="41" t="s">
        <v>231</v>
      </c>
      <c r="AX177" s="41" t="s">
        <v>231</v>
      </c>
      <c r="AY177" s="41" t="s">
        <v>231</v>
      </c>
      <c r="AZ177" s="41" t="s">
        <v>231</v>
      </c>
      <c r="BA177" s="41" t="s">
        <v>231</v>
      </c>
      <c r="BC177" s="41" t="s">
        <v>232</v>
      </c>
      <c r="BD177" s="41" t="s">
        <v>232</v>
      </c>
      <c r="BE177" s="41" t="s">
        <v>232</v>
      </c>
      <c r="BF177" s="41" t="s">
        <v>232</v>
      </c>
      <c r="BG177" s="41" t="s">
        <v>232</v>
      </c>
      <c r="BH177" s="41" t="s">
        <v>232</v>
      </c>
      <c r="BI177" s="41" t="s">
        <v>232</v>
      </c>
      <c r="BJ177" s="41" t="s">
        <v>232</v>
      </c>
      <c r="BK177" s="41" t="s">
        <v>232</v>
      </c>
      <c r="BL177" s="41" t="s">
        <v>232</v>
      </c>
      <c r="BM177" s="41" t="s">
        <v>232</v>
      </c>
      <c r="BN177" s="41" t="s">
        <v>232</v>
      </c>
      <c r="BO177" s="41" t="s">
        <v>232</v>
      </c>
      <c r="BP177" s="41" t="s">
        <v>232</v>
      </c>
      <c r="BQ177" s="41" t="s">
        <v>232</v>
      </c>
      <c r="BR177" s="41" t="s">
        <v>232</v>
      </c>
      <c r="BS177" s="41" t="s">
        <v>232</v>
      </c>
      <c r="BT177" s="41" t="s">
        <v>232</v>
      </c>
      <c r="BU177" s="41" t="s">
        <v>232</v>
      </c>
      <c r="BV177" s="41" t="s">
        <v>232</v>
      </c>
      <c r="BW177" s="41" t="s">
        <v>232</v>
      </c>
    </row>
    <row r="178" spans="1:75" x14ac:dyDescent="0.2">
      <c r="A178" s="81" t="s">
        <v>654</v>
      </c>
      <c r="B178" s="84" t="e">
        <f>VLOOKUP(M178,'APAC Dump'!D:D,1,0)</f>
        <v>#N/A</v>
      </c>
      <c r="C178" s="84" t="e">
        <f>VLOOKUP(M178,'EMEA Dump'!D:D,1,0)</f>
        <v>#N/A</v>
      </c>
      <c r="D178" s="84" t="str">
        <f>VLOOKUP(M178,'NAM Dump'!E:E,1,0)</f>
        <v>nammnavi01</v>
      </c>
      <c r="F178" s="81" t="s">
        <v>21</v>
      </c>
      <c r="G178" s="81" t="s">
        <v>526</v>
      </c>
      <c r="H178" s="81" t="s">
        <v>596</v>
      </c>
      <c r="I178" s="81" t="s">
        <v>597</v>
      </c>
      <c r="J178" s="81" t="s">
        <v>598</v>
      </c>
      <c r="K178" s="81"/>
      <c r="L178" s="148"/>
      <c r="M178" s="81" t="s">
        <v>654</v>
      </c>
      <c r="N178" s="81" t="s">
        <v>655</v>
      </c>
      <c r="O178" s="81"/>
      <c r="P178" s="82" t="s">
        <v>558</v>
      </c>
      <c r="Q178" s="81"/>
      <c r="R178" s="81"/>
      <c r="T178" s="41" t="s">
        <v>231</v>
      </c>
      <c r="U178" s="41" t="s">
        <v>231</v>
      </c>
      <c r="V178" s="41" t="s">
        <v>231</v>
      </c>
      <c r="X178" s="41" t="s">
        <v>231</v>
      </c>
      <c r="Y178" s="41" t="s">
        <v>231</v>
      </c>
      <c r="Z178" s="41" t="s">
        <v>231</v>
      </c>
      <c r="AA178" s="41" t="s">
        <v>231</v>
      </c>
      <c r="AB178" s="41" t="s">
        <v>231</v>
      </c>
      <c r="AC178" s="41" t="s">
        <v>231</v>
      </c>
      <c r="AF178" s="41" t="s">
        <v>231</v>
      </c>
      <c r="AG178" s="41" t="s">
        <v>231</v>
      </c>
      <c r="AH178" s="41" t="s">
        <v>231</v>
      </c>
      <c r="AJ178" s="41" t="s">
        <v>231</v>
      </c>
      <c r="AK178" s="41" t="s">
        <v>231</v>
      </c>
      <c r="AL178" s="41" t="s">
        <v>231</v>
      </c>
      <c r="AM178" s="41" t="s">
        <v>231</v>
      </c>
      <c r="AN178" s="41" t="s">
        <v>231</v>
      </c>
      <c r="AO178" s="41" t="s">
        <v>231</v>
      </c>
      <c r="AR178" s="41" t="s">
        <v>231</v>
      </c>
      <c r="AS178" s="41" t="s">
        <v>231</v>
      </c>
      <c r="AT178" s="41" t="s">
        <v>231</v>
      </c>
      <c r="AU178" s="41" t="s">
        <v>231</v>
      </c>
      <c r="AV178" s="41" t="s">
        <v>231</v>
      </c>
      <c r="AW178" s="41" t="s">
        <v>231</v>
      </c>
      <c r="AX178" s="41" t="s">
        <v>231</v>
      </c>
      <c r="AY178" s="41" t="s">
        <v>231</v>
      </c>
      <c r="AZ178" s="41" t="s">
        <v>231</v>
      </c>
      <c r="BA178" s="41" t="s">
        <v>231</v>
      </c>
      <c r="BC178" s="41" t="s">
        <v>232</v>
      </c>
      <c r="BD178" s="41" t="s">
        <v>232</v>
      </c>
      <c r="BE178" s="41" t="s">
        <v>232</v>
      </c>
      <c r="BF178" s="41" t="s">
        <v>232</v>
      </c>
      <c r="BG178" s="41" t="s">
        <v>232</v>
      </c>
      <c r="BH178" s="41" t="s">
        <v>232</v>
      </c>
      <c r="BI178" s="41" t="s">
        <v>232</v>
      </c>
      <c r="BJ178" s="41" t="s">
        <v>232</v>
      </c>
      <c r="BK178" s="41" t="s">
        <v>232</v>
      </c>
      <c r="BL178" s="41" t="s">
        <v>232</v>
      </c>
      <c r="BM178" s="41" t="s">
        <v>232</v>
      </c>
      <c r="BN178" s="41" t="s">
        <v>232</v>
      </c>
      <c r="BO178" s="41" t="s">
        <v>232</v>
      </c>
      <c r="BP178" s="41" t="s">
        <v>232</v>
      </c>
      <c r="BQ178" s="41" t="s">
        <v>232</v>
      </c>
      <c r="BR178" s="41" t="s">
        <v>232</v>
      </c>
      <c r="BS178" s="41" t="s">
        <v>232</v>
      </c>
      <c r="BT178" s="41" t="s">
        <v>232</v>
      </c>
      <c r="BU178" s="41" t="s">
        <v>232</v>
      </c>
      <c r="BV178" s="41" t="s">
        <v>232</v>
      </c>
      <c r="BW178" s="41" t="s">
        <v>232</v>
      </c>
    </row>
    <row r="179" spans="1:75" x14ac:dyDescent="0.2">
      <c r="A179" s="82" t="s">
        <v>656</v>
      </c>
      <c r="B179" s="84" t="e">
        <f>VLOOKUP(M179,'APAC Dump'!D:D,1,0)</f>
        <v>#N/A</v>
      </c>
      <c r="C179" s="84" t="e">
        <f>VLOOKUP(M179,'EMEA Dump'!D:D,1,0)</f>
        <v>#N/A</v>
      </c>
      <c r="D179" s="84" t="str">
        <f>VLOOKUP(M179,'NAM Dump'!E:E,1,0)</f>
        <v>namusupport01</v>
      </c>
      <c r="F179" s="81" t="s">
        <v>21</v>
      </c>
      <c r="G179" s="81" t="s">
        <v>526</v>
      </c>
      <c r="H179" s="81" t="s">
        <v>596</v>
      </c>
      <c r="I179" s="81" t="s">
        <v>597</v>
      </c>
      <c r="J179" s="82" t="s">
        <v>598</v>
      </c>
      <c r="K179" s="81"/>
      <c r="L179" s="148"/>
      <c r="M179" s="82" t="s">
        <v>656</v>
      </c>
      <c r="N179" s="82" t="s">
        <v>657</v>
      </c>
      <c r="O179" s="81"/>
      <c r="P179" s="82" t="s">
        <v>513</v>
      </c>
      <c r="Q179" s="81"/>
      <c r="R179" s="81"/>
      <c r="T179" s="41" t="s">
        <v>231</v>
      </c>
      <c r="U179" s="41" t="s">
        <v>231</v>
      </c>
      <c r="V179" s="41" t="s">
        <v>231</v>
      </c>
      <c r="X179" s="41" t="s">
        <v>231</v>
      </c>
      <c r="Y179" s="41" t="s">
        <v>231</v>
      </c>
      <c r="Z179" s="41" t="s">
        <v>231</v>
      </c>
      <c r="AA179" s="41" t="s">
        <v>232</v>
      </c>
      <c r="AB179" s="41" t="s">
        <v>232</v>
      </c>
      <c r="AC179" s="41" t="s">
        <v>232</v>
      </c>
      <c r="AF179" s="41" t="s">
        <v>231</v>
      </c>
      <c r="AG179" s="41" t="s">
        <v>231</v>
      </c>
      <c r="AH179" s="41" t="s">
        <v>231</v>
      </c>
      <c r="AJ179" s="41" t="s">
        <v>231</v>
      </c>
      <c r="AK179" s="41" t="s">
        <v>231</v>
      </c>
      <c r="AL179" s="41" t="s">
        <v>231</v>
      </c>
      <c r="AM179" s="41" t="s">
        <v>231</v>
      </c>
      <c r="AN179" s="41" t="s">
        <v>231</v>
      </c>
      <c r="AO179" s="41" t="s">
        <v>231</v>
      </c>
      <c r="AR179" s="41" t="s">
        <v>231</v>
      </c>
      <c r="AS179" s="41" t="s">
        <v>231</v>
      </c>
      <c r="AT179" s="41" t="s">
        <v>231</v>
      </c>
      <c r="AU179" s="41" t="s">
        <v>231</v>
      </c>
      <c r="AV179" s="41" t="s">
        <v>231</v>
      </c>
      <c r="AW179" s="41" t="s">
        <v>231</v>
      </c>
      <c r="AX179" s="41" t="s">
        <v>231</v>
      </c>
      <c r="AY179" s="41" t="s">
        <v>231</v>
      </c>
      <c r="AZ179" s="41" t="s">
        <v>231</v>
      </c>
      <c r="BA179" s="41" t="s">
        <v>231</v>
      </c>
      <c r="BC179" s="41" t="s">
        <v>232</v>
      </c>
      <c r="BD179" s="41" t="s">
        <v>232</v>
      </c>
      <c r="BE179" s="41" t="s">
        <v>232</v>
      </c>
      <c r="BF179" s="41" t="s">
        <v>232</v>
      </c>
      <c r="BG179" s="41" t="s">
        <v>232</v>
      </c>
      <c r="BH179" s="41" t="s">
        <v>232</v>
      </c>
      <c r="BI179" s="41" t="s">
        <v>232</v>
      </c>
      <c r="BJ179" s="41" t="s">
        <v>232</v>
      </c>
      <c r="BK179" s="41" t="s">
        <v>232</v>
      </c>
      <c r="BL179" s="41" t="s">
        <v>232</v>
      </c>
      <c r="BM179" s="41" t="s">
        <v>232</v>
      </c>
      <c r="BN179" s="41" t="s">
        <v>232</v>
      </c>
      <c r="BO179" s="41" t="s">
        <v>232</v>
      </c>
      <c r="BP179" s="41" t="s">
        <v>232</v>
      </c>
      <c r="BQ179" s="41" t="s">
        <v>232</v>
      </c>
      <c r="BR179" s="41" t="s">
        <v>232</v>
      </c>
      <c r="BS179" s="41" t="s">
        <v>232</v>
      </c>
      <c r="BT179" s="41" t="s">
        <v>232</v>
      </c>
      <c r="BU179" s="41" t="s">
        <v>232</v>
      </c>
      <c r="BV179" s="41" t="s">
        <v>232</v>
      </c>
      <c r="BW179" s="41" t="s">
        <v>232</v>
      </c>
    </row>
    <row r="180" spans="1:75" x14ac:dyDescent="0.2">
      <c r="A180" s="82" t="s">
        <v>658</v>
      </c>
      <c r="B180" s="84" t="e">
        <f>VLOOKUP(M180,'APAC Dump'!D:D,1,0)</f>
        <v>#N/A</v>
      </c>
      <c r="C180" s="84" t="e">
        <f>VLOOKUP(M180,'EMEA Dump'!D:D,1,0)</f>
        <v>#N/A</v>
      </c>
      <c r="D180" s="84" t="str">
        <f>VLOOKUP(M180,'NAM Dump'!E:E,1,0)</f>
        <v>sanad15</v>
      </c>
      <c r="F180" s="81" t="s">
        <v>21</v>
      </c>
      <c r="G180" s="81" t="s">
        <v>526</v>
      </c>
      <c r="H180" s="81" t="s">
        <v>596</v>
      </c>
      <c r="I180" s="81" t="s">
        <v>597</v>
      </c>
      <c r="J180" s="82" t="s">
        <v>598</v>
      </c>
      <c r="K180" s="81"/>
      <c r="L180" s="148"/>
      <c r="M180" s="82" t="s">
        <v>658</v>
      </c>
      <c r="N180" s="82" t="s">
        <v>659</v>
      </c>
      <c r="O180" s="81"/>
      <c r="P180" s="82" t="s">
        <v>543</v>
      </c>
      <c r="Q180" s="81"/>
      <c r="R180" s="81"/>
      <c r="T180" s="41" t="s">
        <v>231</v>
      </c>
      <c r="U180" s="41" t="s">
        <v>231</v>
      </c>
      <c r="V180" s="41" t="s">
        <v>231</v>
      </c>
      <c r="X180" s="41" t="s">
        <v>231</v>
      </c>
      <c r="Y180" s="41" t="s">
        <v>231</v>
      </c>
      <c r="Z180" s="41" t="s">
        <v>231</v>
      </c>
      <c r="AA180" s="41" t="s">
        <v>231</v>
      </c>
      <c r="AB180" s="41" t="s">
        <v>231</v>
      </c>
      <c r="AC180" s="41" t="s">
        <v>231</v>
      </c>
      <c r="AF180" s="41" t="s">
        <v>231</v>
      </c>
      <c r="AG180" s="41" t="s">
        <v>231</v>
      </c>
      <c r="AH180" s="41" t="s">
        <v>231</v>
      </c>
      <c r="AJ180" s="41" t="s">
        <v>231</v>
      </c>
      <c r="AK180" s="41" t="s">
        <v>231</v>
      </c>
      <c r="AL180" s="41" t="s">
        <v>231</v>
      </c>
      <c r="AM180" s="41" t="s">
        <v>231</v>
      </c>
      <c r="AN180" s="41" t="s">
        <v>231</v>
      </c>
      <c r="AO180" s="41" t="s">
        <v>231</v>
      </c>
      <c r="AR180" s="41" t="s">
        <v>231</v>
      </c>
      <c r="AS180" s="41" t="s">
        <v>231</v>
      </c>
      <c r="AT180" s="41" t="s">
        <v>231</v>
      </c>
      <c r="AU180" s="41" t="s">
        <v>231</v>
      </c>
      <c r="AV180" s="41" t="s">
        <v>231</v>
      </c>
      <c r="AW180" s="41" t="s">
        <v>231</v>
      </c>
      <c r="AX180" s="41" t="s">
        <v>231</v>
      </c>
      <c r="AY180" s="41" t="s">
        <v>231</v>
      </c>
      <c r="AZ180" s="41" t="s">
        <v>231</v>
      </c>
      <c r="BA180" s="41" t="s">
        <v>231</v>
      </c>
      <c r="BC180" s="41" t="s">
        <v>232</v>
      </c>
      <c r="BD180" s="41" t="s">
        <v>232</v>
      </c>
      <c r="BE180" s="41" t="s">
        <v>232</v>
      </c>
      <c r="BF180" s="41" t="s">
        <v>232</v>
      </c>
      <c r="BG180" s="41" t="s">
        <v>232</v>
      </c>
      <c r="BH180" s="41" t="s">
        <v>232</v>
      </c>
      <c r="BI180" s="41" t="s">
        <v>232</v>
      </c>
      <c r="BJ180" s="41" t="s">
        <v>232</v>
      </c>
      <c r="BK180" s="41" t="s">
        <v>232</v>
      </c>
      <c r="BL180" s="41" t="s">
        <v>232</v>
      </c>
      <c r="BM180" s="41" t="s">
        <v>232</v>
      </c>
      <c r="BN180" s="41" t="s">
        <v>232</v>
      </c>
      <c r="BO180" s="41" t="s">
        <v>232</v>
      </c>
      <c r="BP180" s="41" t="s">
        <v>232</v>
      </c>
      <c r="BQ180" s="41" t="s">
        <v>232</v>
      </c>
      <c r="BR180" s="41" t="s">
        <v>232</v>
      </c>
      <c r="BS180" s="41" t="s">
        <v>232</v>
      </c>
      <c r="BT180" s="41" t="s">
        <v>232</v>
      </c>
      <c r="BU180" s="41" t="s">
        <v>232</v>
      </c>
      <c r="BV180" s="41" t="s">
        <v>232</v>
      </c>
      <c r="BW180" s="41" t="s">
        <v>232</v>
      </c>
    </row>
    <row r="181" spans="1:75" x14ac:dyDescent="0.2">
      <c r="A181" s="82" t="s">
        <v>663</v>
      </c>
      <c r="B181" s="84" t="e">
        <f>VLOOKUP(M181,'APAC Dump'!D:D,1,0)</f>
        <v>#N/A</v>
      </c>
      <c r="C181" s="84" t="e">
        <f>VLOOKUP(M181,'EMEA Dump'!D:D,1,0)</f>
        <v>#N/A</v>
      </c>
      <c r="D181" s="84" t="str">
        <f>VLOOKUP(M181,'NAM Dump'!E:E,1,0)</f>
        <v>namocws01</v>
      </c>
      <c r="F181" s="81" t="s">
        <v>21</v>
      </c>
      <c r="G181" s="81" t="s">
        <v>526</v>
      </c>
      <c r="H181" s="81" t="s">
        <v>660</v>
      </c>
      <c r="I181" s="81" t="s">
        <v>661</v>
      </c>
      <c r="J181" s="81" t="s">
        <v>662</v>
      </c>
      <c r="K181" s="81"/>
      <c r="L181" s="148"/>
      <c r="M181" s="82" t="s">
        <v>663</v>
      </c>
      <c r="N181" s="82" t="s">
        <v>664</v>
      </c>
      <c r="O181" s="81"/>
      <c r="P181" s="82" t="s">
        <v>513</v>
      </c>
      <c r="Q181" s="81"/>
      <c r="R181" s="81"/>
      <c r="T181" s="41" t="s">
        <v>231</v>
      </c>
      <c r="U181" s="41" t="s">
        <v>231</v>
      </c>
      <c r="V181" s="41" t="s">
        <v>231</v>
      </c>
      <c r="X181" s="41" t="s">
        <v>231</v>
      </c>
      <c r="Y181" s="41" t="s">
        <v>231</v>
      </c>
      <c r="Z181" s="41" t="s">
        <v>231</v>
      </c>
      <c r="AA181" s="41" t="s">
        <v>232</v>
      </c>
      <c r="AB181" s="41" t="s">
        <v>232</v>
      </c>
      <c r="AC181" s="41" t="s">
        <v>232</v>
      </c>
      <c r="AF181" s="41" t="s">
        <v>231</v>
      </c>
      <c r="AG181" s="41" t="s">
        <v>231</v>
      </c>
      <c r="AH181" s="41" t="s">
        <v>231</v>
      </c>
      <c r="AJ181" s="41" t="s">
        <v>231</v>
      </c>
      <c r="AK181" s="41" t="s">
        <v>231</v>
      </c>
      <c r="AL181" s="41" t="s">
        <v>231</v>
      </c>
      <c r="AM181" s="41" t="s">
        <v>231</v>
      </c>
      <c r="AN181" s="41" t="s">
        <v>231</v>
      </c>
      <c r="AO181" s="41" t="s">
        <v>231</v>
      </c>
      <c r="AR181" s="41" t="s">
        <v>231</v>
      </c>
      <c r="AS181" s="41" t="s">
        <v>231</v>
      </c>
      <c r="AT181" s="41" t="s">
        <v>231</v>
      </c>
      <c r="AU181" s="41" t="s">
        <v>231</v>
      </c>
      <c r="AV181" s="41" t="s">
        <v>231</v>
      </c>
      <c r="AW181" s="41" t="s">
        <v>231</v>
      </c>
      <c r="AX181" s="41" t="s">
        <v>231</v>
      </c>
      <c r="AY181" s="41" t="s">
        <v>231</v>
      </c>
      <c r="AZ181" s="41" t="s">
        <v>231</v>
      </c>
      <c r="BA181" s="41" t="s">
        <v>231</v>
      </c>
      <c r="BC181" s="41" t="s">
        <v>232</v>
      </c>
      <c r="BD181" s="41" t="s">
        <v>232</v>
      </c>
      <c r="BE181" s="41" t="s">
        <v>232</v>
      </c>
      <c r="BF181" s="41" t="s">
        <v>232</v>
      </c>
      <c r="BG181" s="41" t="s">
        <v>232</v>
      </c>
      <c r="BH181" s="41" t="s">
        <v>232</v>
      </c>
      <c r="BI181" s="41" t="s">
        <v>232</v>
      </c>
      <c r="BJ181" s="41" t="s">
        <v>232</v>
      </c>
      <c r="BK181" s="41" t="s">
        <v>232</v>
      </c>
      <c r="BL181" s="41" t="s">
        <v>232</v>
      </c>
      <c r="BM181" s="41" t="s">
        <v>232</v>
      </c>
      <c r="BN181" s="41" t="s">
        <v>232</v>
      </c>
      <c r="BO181" s="41" t="s">
        <v>232</v>
      </c>
      <c r="BP181" s="41" t="s">
        <v>232</v>
      </c>
      <c r="BQ181" s="41" t="s">
        <v>232</v>
      </c>
      <c r="BR181" s="41" t="s">
        <v>232</v>
      </c>
      <c r="BS181" s="41" t="s">
        <v>232</v>
      </c>
      <c r="BT181" s="41" t="s">
        <v>232</v>
      </c>
      <c r="BU181" s="41" t="s">
        <v>232</v>
      </c>
      <c r="BV181" s="41" t="s">
        <v>232</v>
      </c>
      <c r="BW181" s="41" t="s">
        <v>232</v>
      </c>
    </row>
    <row r="182" spans="1:75" x14ac:dyDescent="0.2">
      <c r="A182" s="82" t="s">
        <v>663</v>
      </c>
      <c r="B182" s="84" t="e">
        <f>VLOOKUP(M182,'APAC Dump'!D:D,1,0)</f>
        <v>#N/A</v>
      </c>
      <c r="C182" s="84" t="e">
        <f>VLOOKUP(M182,'EMEA Dump'!D:D,1,0)</f>
        <v>#N/A</v>
      </c>
      <c r="D182" s="84" t="str">
        <f>VLOOKUP(M182,'NAM Dump'!E:E,1,0)</f>
        <v>namocws01</v>
      </c>
      <c r="F182" s="81" t="s">
        <v>21</v>
      </c>
      <c r="G182" s="81" t="s">
        <v>526</v>
      </c>
      <c r="H182" s="81" t="s">
        <v>660</v>
      </c>
      <c r="I182" s="81" t="s">
        <v>661</v>
      </c>
      <c r="J182" s="81" t="s">
        <v>662</v>
      </c>
      <c r="K182" s="81"/>
      <c r="L182" s="148"/>
      <c r="M182" s="82" t="s">
        <v>663</v>
      </c>
      <c r="N182" s="82" t="s">
        <v>665</v>
      </c>
      <c r="O182" s="81"/>
      <c r="P182" s="82" t="s">
        <v>513</v>
      </c>
      <c r="Q182" s="81"/>
      <c r="R182" s="81"/>
      <c r="T182" s="41" t="s">
        <v>231</v>
      </c>
      <c r="U182" s="41" t="s">
        <v>231</v>
      </c>
      <c r="V182" s="41" t="s">
        <v>231</v>
      </c>
      <c r="X182" s="41" t="s">
        <v>231</v>
      </c>
      <c r="Y182" s="41" t="s">
        <v>231</v>
      </c>
      <c r="Z182" s="41" t="s">
        <v>231</v>
      </c>
      <c r="AA182" s="41" t="s">
        <v>232</v>
      </c>
      <c r="AB182" s="41" t="s">
        <v>232</v>
      </c>
      <c r="AC182" s="41" t="s">
        <v>232</v>
      </c>
      <c r="AF182" s="41" t="s">
        <v>231</v>
      </c>
      <c r="AG182" s="41" t="s">
        <v>231</v>
      </c>
      <c r="AH182" s="41" t="s">
        <v>231</v>
      </c>
      <c r="AJ182" s="41" t="s">
        <v>231</v>
      </c>
      <c r="AK182" s="41" t="s">
        <v>231</v>
      </c>
      <c r="AL182" s="41" t="s">
        <v>231</v>
      </c>
      <c r="AM182" s="41" t="s">
        <v>231</v>
      </c>
      <c r="AN182" s="41" t="s">
        <v>231</v>
      </c>
      <c r="AO182" s="41" t="s">
        <v>231</v>
      </c>
      <c r="AR182" s="41" t="s">
        <v>231</v>
      </c>
      <c r="AS182" s="41" t="s">
        <v>231</v>
      </c>
      <c r="AT182" s="41" t="s">
        <v>231</v>
      </c>
      <c r="AU182" s="41" t="s">
        <v>231</v>
      </c>
      <c r="AV182" s="41" t="s">
        <v>231</v>
      </c>
      <c r="AW182" s="41" t="s">
        <v>231</v>
      </c>
      <c r="AX182" s="41" t="s">
        <v>231</v>
      </c>
      <c r="AY182" s="41" t="s">
        <v>231</v>
      </c>
      <c r="AZ182" s="41" t="s">
        <v>231</v>
      </c>
      <c r="BA182" s="41" t="s">
        <v>231</v>
      </c>
      <c r="BC182" s="41" t="s">
        <v>232</v>
      </c>
      <c r="BD182" s="41" t="s">
        <v>232</v>
      </c>
      <c r="BE182" s="41" t="s">
        <v>232</v>
      </c>
      <c r="BF182" s="41" t="s">
        <v>232</v>
      </c>
      <c r="BG182" s="41" t="s">
        <v>232</v>
      </c>
      <c r="BH182" s="41" t="s">
        <v>232</v>
      </c>
      <c r="BI182" s="41" t="s">
        <v>232</v>
      </c>
      <c r="BJ182" s="41" t="s">
        <v>232</v>
      </c>
      <c r="BK182" s="41" t="s">
        <v>232</v>
      </c>
      <c r="BL182" s="41" t="s">
        <v>232</v>
      </c>
      <c r="BM182" s="41" t="s">
        <v>232</v>
      </c>
      <c r="BN182" s="41" t="s">
        <v>232</v>
      </c>
      <c r="BO182" s="41" t="s">
        <v>232</v>
      </c>
      <c r="BP182" s="41" t="s">
        <v>232</v>
      </c>
      <c r="BQ182" s="41" t="s">
        <v>232</v>
      </c>
      <c r="BR182" s="41" t="s">
        <v>232</v>
      </c>
      <c r="BS182" s="41" t="s">
        <v>232</v>
      </c>
      <c r="BT182" s="41" t="s">
        <v>232</v>
      </c>
      <c r="BU182" s="41" t="s">
        <v>232</v>
      </c>
      <c r="BV182" s="41" t="s">
        <v>232</v>
      </c>
      <c r="BW182" s="41" t="s">
        <v>232</v>
      </c>
    </row>
    <row r="183" spans="1:75" x14ac:dyDescent="0.2">
      <c r="A183" s="82" t="s">
        <v>669</v>
      </c>
      <c r="B183" s="84" t="e">
        <f>VLOOKUP(M183,'APAC Dump'!D:D,1,0)</f>
        <v>#N/A</v>
      </c>
      <c r="C183" s="84" t="e">
        <f>VLOOKUP(M183,'EMEA Dump'!D:D,1,0)</f>
        <v>#N/A</v>
      </c>
      <c r="D183" s="84" t="str">
        <f>VLOOKUP(M183,'NAM Dump'!E:E,1,0)</f>
        <v>namrciscoa02</v>
      </c>
      <c r="F183" s="81" t="s">
        <v>21</v>
      </c>
      <c r="G183" s="81" t="s">
        <v>526</v>
      </c>
      <c r="H183" s="81" t="s">
        <v>666</v>
      </c>
      <c r="I183" s="81" t="s">
        <v>667</v>
      </c>
      <c r="J183" s="81" t="s">
        <v>668</v>
      </c>
      <c r="K183" s="81"/>
      <c r="L183" s="148"/>
      <c r="M183" s="82" t="s">
        <v>669</v>
      </c>
      <c r="N183" s="82" t="s">
        <v>670</v>
      </c>
      <c r="O183" s="81"/>
      <c r="P183" s="82" t="s">
        <v>534</v>
      </c>
      <c r="Q183" s="81"/>
      <c r="R183" s="81"/>
      <c r="T183" s="41" t="s">
        <v>231</v>
      </c>
      <c r="U183" s="41" t="s">
        <v>231</v>
      </c>
      <c r="V183" s="41" t="s">
        <v>231</v>
      </c>
      <c r="X183" s="41" t="s">
        <v>231</v>
      </c>
      <c r="Y183" s="41" t="s">
        <v>231</v>
      </c>
      <c r="Z183" s="41" t="s">
        <v>231</v>
      </c>
      <c r="AA183" s="41" t="s">
        <v>231</v>
      </c>
      <c r="AB183" s="41" t="s">
        <v>231</v>
      </c>
      <c r="AC183" s="41" t="s">
        <v>232</v>
      </c>
      <c r="AF183" s="41" t="s">
        <v>231</v>
      </c>
      <c r="AG183" s="41" t="s">
        <v>231</v>
      </c>
      <c r="AH183" s="41" t="s">
        <v>231</v>
      </c>
      <c r="AJ183" s="41" t="s">
        <v>231</v>
      </c>
      <c r="AK183" s="41" t="s">
        <v>231</v>
      </c>
      <c r="AL183" s="41" t="s">
        <v>231</v>
      </c>
      <c r="AM183" s="41" t="s">
        <v>231</v>
      </c>
      <c r="AN183" s="41" t="s">
        <v>231</v>
      </c>
      <c r="AO183" s="41" t="s">
        <v>231</v>
      </c>
      <c r="AR183" s="41" t="s">
        <v>231</v>
      </c>
      <c r="AS183" s="41" t="s">
        <v>231</v>
      </c>
      <c r="AT183" s="41" t="s">
        <v>231</v>
      </c>
      <c r="AU183" s="41" t="s">
        <v>231</v>
      </c>
      <c r="AV183" s="41" t="s">
        <v>231</v>
      </c>
      <c r="AW183" s="41" t="s">
        <v>231</v>
      </c>
      <c r="AX183" s="41" t="s">
        <v>231</v>
      </c>
      <c r="AY183" s="41" t="s">
        <v>231</v>
      </c>
      <c r="AZ183" s="41" t="s">
        <v>231</v>
      </c>
      <c r="BA183" s="41" t="s">
        <v>231</v>
      </c>
      <c r="BC183" s="41" t="s">
        <v>232</v>
      </c>
      <c r="BD183" s="41" t="s">
        <v>232</v>
      </c>
      <c r="BE183" s="41" t="s">
        <v>232</v>
      </c>
      <c r="BF183" s="41" t="s">
        <v>232</v>
      </c>
      <c r="BG183" s="41" t="s">
        <v>232</v>
      </c>
      <c r="BH183" s="41" t="s">
        <v>232</v>
      </c>
      <c r="BI183" s="41" t="s">
        <v>232</v>
      </c>
      <c r="BJ183" s="41" t="s">
        <v>232</v>
      </c>
      <c r="BK183" s="41" t="s">
        <v>232</v>
      </c>
      <c r="BL183" s="41" t="s">
        <v>232</v>
      </c>
      <c r="BM183" s="41" t="s">
        <v>232</v>
      </c>
      <c r="BN183" s="41" t="s">
        <v>232</v>
      </c>
      <c r="BO183" s="41" t="s">
        <v>232</v>
      </c>
      <c r="BP183" s="41" t="s">
        <v>232</v>
      </c>
      <c r="BQ183" s="41" t="s">
        <v>232</v>
      </c>
      <c r="BR183" s="41" t="s">
        <v>232</v>
      </c>
      <c r="BS183" s="41" t="s">
        <v>232</v>
      </c>
      <c r="BT183" s="41" t="s">
        <v>232</v>
      </c>
      <c r="BU183" s="41" t="s">
        <v>232</v>
      </c>
      <c r="BV183" s="41" t="s">
        <v>232</v>
      </c>
      <c r="BW183" s="41" t="s">
        <v>232</v>
      </c>
    </row>
    <row r="184" spans="1:75" x14ac:dyDescent="0.2">
      <c r="A184" s="82" t="s">
        <v>671</v>
      </c>
      <c r="B184" s="84" t="e">
        <f>VLOOKUP(M184,'APAC Dump'!D:D,1,0)</f>
        <v>#N/A</v>
      </c>
      <c r="C184" s="84" t="e">
        <f>VLOOKUP(M184,'EMEA Dump'!D:D,1,0)</f>
        <v>#N/A</v>
      </c>
      <c r="D184" s="84" t="str">
        <f>VLOOKUP(M184,'NAM Dump'!E:E,1,0)</f>
        <v>namrciscob02</v>
      </c>
      <c r="F184" s="81" t="s">
        <v>21</v>
      </c>
      <c r="G184" s="81" t="s">
        <v>526</v>
      </c>
      <c r="H184" s="81" t="s">
        <v>666</v>
      </c>
      <c r="I184" s="81" t="s">
        <v>667</v>
      </c>
      <c r="J184" s="81" t="s">
        <v>668</v>
      </c>
      <c r="K184" s="81"/>
      <c r="L184" s="148"/>
      <c r="M184" s="82" t="s">
        <v>671</v>
      </c>
      <c r="N184" s="82" t="s">
        <v>672</v>
      </c>
      <c r="O184" s="81"/>
      <c r="P184" s="82" t="s">
        <v>534</v>
      </c>
      <c r="Q184" s="81"/>
      <c r="R184" s="81"/>
      <c r="T184" s="41" t="s">
        <v>231</v>
      </c>
      <c r="U184" s="41" t="s">
        <v>231</v>
      </c>
      <c r="V184" s="41" t="s">
        <v>231</v>
      </c>
      <c r="X184" s="41" t="s">
        <v>231</v>
      </c>
      <c r="Y184" s="41" t="s">
        <v>231</v>
      </c>
      <c r="Z184" s="41" t="s">
        <v>231</v>
      </c>
      <c r="AA184" s="41" t="s">
        <v>231</v>
      </c>
      <c r="AB184" s="41" t="s">
        <v>231</v>
      </c>
      <c r="AC184" s="41" t="s">
        <v>232</v>
      </c>
      <c r="AF184" s="41" t="s">
        <v>231</v>
      </c>
      <c r="AG184" s="41" t="s">
        <v>231</v>
      </c>
      <c r="AH184" s="41" t="s">
        <v>231</v>
      </c>
      <c r="AJ184" s="41" t="s">
        <v>231</v>
      </c>
      <c r="AK184" s="41" t="s">
        <v>231</v>
      </c>
      <c r="AL184" s="41" t="s">
        <v>231</v>
      </c>
      <c r="AM184" s="41" t="s">
        <v>231</v>
      </c>
      <c r="AN184" s="41" t="s">
        <v>231</v>
      </c>
      <c r="AO184" s="41" t="s">
        <v>231</v>
      </c>
      <c r="AR184" s="41" t="s">
        <v>231</v>
      </c>
      <c r="AS184" s="41" t="s">
        <v>231</v>
      </c>
      <c r="AT184" s="41" t="s">
        <v>231</v>
      </c>
      <c r="AU184" s="41" t="s">
        <v>231</v>
      </c>
      <c r="AV184" s="41" t="s">
        <v>231</v>
      </c>
      <c r="AW184" s="41" t="s">
        <v>231</v>
      </c>
      <c r="AX184" s="41" t="s">
        <v>231</v>
      </c>
      <c r="AY184" s="41" t="s">
        <v>231</v>
      </c>
      <c r="AZ184" s="41" t="s">
        <v>231</v>
      </c>
      <c r="BA184" s="41" t="s">
        <v>231</v>
      </c>
      <c r="BC184" s="41" t="s">
        <v>232</v>
      </c>
      <c r="BD184" s="41" t="s">
        <v>232</v>
      </c>
      <c r="BE184" s="41" t="s">
        <v>232</v>
      </c>
      <c r="BF184" s="41" t="s">
        <v>232</v>
      </c>
      <c r="BG184" s="41" t="s">
        <v>232</v>
      </c>
      <c r="BH184" s="41" t="s">
        <v>232</v>
      </c>
      <c r="BI184" s="41" t="s">
        <v>232</v>
      </c>
      <c r="BJ184" s="41" t="s">
        <v>232</v>
      </c>
      <c r="BK184" s="41" t="s">
        <v>232</v>
      </c>
      <c r="BL184" s="41" t="s">
        <v>232</v>
      </c>
      <c r="BM184" s="41" t="s">
        <v>232</v>
      </c>
      <c r="BN184" s="41" t="s">
        <v>232</v>
      </c>
      <c r="BO184" s="41" t="s">
        <v>232</v>
      </c>
      <c r="BP184" s="41" t="s">
        <v>232</v>
      </c>
      <c r="BQ184" s="41" t="s">
        <v>232</v>
      </c>
      <c r="BR184" s="41" t="s">
        <v>232</v>
      </c>
      <c r="BS184" s="41" t="s">
        <v>232</v>
      </c>
      <c r="BT184" s="41" t="s">
        <v>232</v>
      </c>
      <c r="BU184" s="41" t="s">
        <v>232</v>
      </c>
      <c r="BV184" s="41" t="s">
        <v>232</v>
      </c>
      <c r="BW184" s="41" t="s">
        <v>232</v>
      </c>
    </row>
    <row r="185" spans="1:75" x14ac:dyDescent="0.2">
      <c r="A185" s="82" t="s">
        <v>673</v>
      </c>
      <c r="B185" s="84" t="e">
        <f>VLOOKUP(M185,'APAC Dump'!D:D,1,0)</f>
        <v>#N/A</v>
      </c>
      <c r="C185" s="84" t="e">
        <f>VLOOKUP(M185,'EMEA Dump'!D:D,1,0)</f>
        <v>#N/A</v>
      </c>
      <c r="D185" s="84" t="str">
        <f>VLOOKUP(M185,'NAM Dump'!E:E,1,0)</f>
        <v>namrcws01</v>
      </c>
      <c r="F185" s="81" t="s">
        <v>21</v>
      </c>
      <c r="G185" s="81" t="s">
        <v>526</v>
      </c>
      <c r="H185" s="81" t="s">
        <v>666</v>
      </c>
      <c r="I185" s="81" t="s">
        <v>667</v>
      </c>
      <c r="J185" s="81" t="s">
        <v>668</v>
      </c>
      <c r="K185" s="81"/>
      <c r="L185" s="148"/>
      <c r="M185" s="82" t="s">
        <v>673</v>
      </c>
      <c r="N185" s="82" t="s">
        <v>674</v>
      </c>
      <c r="O185" s="81"/>
      <c r="P185" s="82" t="s">
        <v>513</v>
      </c>
      <c r="Q185" s="81"/>
      <c r="R185" s="81"/>
      <c r="T185" s="41" t="s">
        <v>231</v>
      </c>
      <c r="U185" s="41" t="s">
        <v>231</v>
      </c>
      <c r="V185" s="41" t="s">
        <v>231</v>
      </c>
      <c r="X185" s="41" t="s">
        <v>231</v>
      </c>
      <c r="Y185" s="41" t="s">
        <v>231</v>
      </c>
      <c r="Z185" s="41" t="s">
        <v>231</v>
      </c>
      <c r="AA185" s="41" t="s">
        <v>232</v>
      </c>
      <c r="AB185" s="41" t="s">
        <v>232</v>
      </c>
      <c r="AC185" s="41" t="s">
        <v>232</v>
      </c>
      <c r="AF185" s="41" t="s">
        <v>231</v>
      </c>
      <c r="AG185" s="41" t="s">
        <v>231</v>
      </c>
      <c r="AH185" s="41" t="s">
        <v>231</v>
      </c>
      <c r="AJ185" s="41" t="s">
        <v>231</v>
      </c>
      <c r="AK185" s="41" t="s">
        <v>231</v>
      </c>
      <c r="AL185" s="41" t="s">
        <v>231</v>
      </c>
      <c r="AM185" s="41" t="s">
        <v>231</v>
      </c>
      <c r="AN185" s="41" t="s">
        <v>231</v>
      </c>
      <c r="AO185" s="41" t="s">
        <v>231</v>
      </c>
      <c r="AR185" s="41" t="s">
        <v>231</v>
      </c>
      <c r="AS185" s="41" t="s">
        <v>231</v>
      </c>
      <c r="AT185" s="41" t="s">
        <v>231</v>
      </c>
      <c r="AU185" s="41" t="s">
        <v>231</v>
      </c>
      <c r="AV185" s="41" t="s">
        <v>231</v>
      </c>
      <c r="AW185" s="41" t="s">
        <v>231</v>
      </c>
      <c r="AX185" s="41" t="s">
        <v>231</v>
      </c>
      <c r="AY185" s="41" t="s">
        <v>231</v>
      </c>
      <c r="AZ185" s="41" t="s">
        <v>231</v>
      </c>
      <c r="BA185" s="41" t="s">
        <v>231</v>
      </c>
      <c r="BC185" s="41" t="s">
        <v>232</v>
      </c>
      <c r="BD185" s="41" t="s">
        <v>232</v>
      </c>
      <c r="BE185" s="41" t="s">
        <v>232</v>
      </c>
      <c r="BF185" s="41" t="s">
        <v>232</v>
      </c>
      <c r="BG185" s="41" t="s">
        <v>232</v>
      </c>
      <c r="BH185" s="41" t="s">
        <v>232</v>
      </c>
      <c r="BI185" s="41" t="s">
        <v>232</v>
      </c>
      <c r="BJ185" s="41" t="s">
        <v>232</v>
      </c>
      <c r="BK185" s="41" t="s">
        <v>232</v>
      </c>
      <c r="BL185" s="41" t="s">
        <v>232</v>
      </c>
      <c r="BM185" s="41" t="s">
        <v>232</v>
      </c>
      <c r="BN185" s="41" t="s">
        <v>232</v>
      </c>
      <c r="BO185" s="41" t="s">
        <v>232</v>
      </c>
      <c r="BP185" s="41" t="s">
        <v>232</v>
      </c>
      <c r="BQ185" s="41" t="s">
        <v>232</v>
      </c>
      <c r="BR185" s="41" t="s">
        <v>232</v>
      </c>
      <c r="BS185" s="41" t="s">
        <v>232</v>
      </c>
      <c r="BT185" s="41" t="s">
        <v>232</v>
      </c>
      <c r="BU185" s="41" t="s">
        <v>232</v>
      </c>
      <c r="BV185" s="41" t="s">
        <v>232</v>
      </c>
      <c r="BW185" s="41" t="s">
        <v>232</v>
      </c>
    </row>
    <row r="186" spans="1:75" x14ac:dyDescent="0.2">
      <c r="A186" s="82" t="s">
        <v>675</v>
      </c>
      <c r="B186" s="84" t="e">
        <f>VLOOKUP(M186,'APAC Dump'!D:D,1,0)</f>
        <v>#N/A</v>
      </c>
      <c r="C186" s="84" t="e">
        <f>VLOOKUP(M186,'EMEA Dump'!D:D,1,0)</f>
        <v>#N/A</v>
      </c>
      <c r="D186" s="84" t="str">
        <f>VLOOKUP(M186,'NAM Dump'!E:E,1,0)</f>
        <v>namrcws02</v>
      </c>
      <c r="F186" s="81" t="s">
        <v>21</v>
      </c>
      <c r="G186" s="81" t="s">
        <v>526</v>
      </c>
      <c r="H186" s="81" t="s">
        <v>666</v>
      </c>
      <c r="I186" s="81" t="s">
        <v>667</v>
      </c>
      <c r="J186" s="81" t="s">
        <v>668</v>
      </c>
      <c r="K186" s="81"/>
      <c r="L186" s="148"/>
      <c r="M186" s="82" t="s">
        <v>675</v>
      </c>
      <c r="N186" s="82" t="s">
        <v>676</v>
      </c>
      <c r="O186" s="81"/>
      <c r="P186" s="82" t="s">
        <v>513</v>
      </c>
      <c r="Q186" s="81"/>
      <c r="R186" s="81"/>
      <c r="T186" s="41" t="s">
        <v>231</v>
      </c>
      <c r="U186" s="41" t="s">
        <v>231</v>
      </c>
      <c r="V186" s="41" t="s">
        <v>231</v>
      </c>
      <c r="X186" s="41" t="s">
        <v>231</v>
      </c>
      <c r="Y186" s="41" t="s">
        <v>231</v>
      </c>
      <c r="Z186" s="41" t="s">
        <v>231</v>
      </c>
      <c r="AA186" s="41" t="s">
        <v>232</v>
      </c>
      <c r="AB186" s="41" t="s">
        <v>232</v>
      </c>
      <c r="AC186" s="41" t="s">
        <v>232</v>
      </c>
      <c r="AF186" s="41" t="s">
        <v>231</v>
      </c>
      <c r="AG186" s="41" t="s">
        <v>231</v>
      </c>
      <c r="AH186" s="41" t="s">
        <v>231</v>
      </c>
      <c r="AJ186" s="41" t="s">
        <v>231</v>
      </c>
      <c r="AK186" s="41" t="s">
        <v>231</v>
      </c>
      <c r="AL186" s="41" t="s">
        <v>231</v>
      </c>
      <c r="AM186" s="41" t="s">
        <v>231</v>
      </c>
      <c r="AN186" s="41" t="s">
        <v>231</v>
      </c>
      <c r="AO186" s="41" t="s">
        <v>231</v>
      </c>
      <c r="AR186" s="41" t="s">
        <v>231</v>
      </c>
      <c r="AS186" s="41" t="s">
        <v>231</v>
      </c>
      <c r="AT186" s="41" t="s">
        <v>231</v>
      </c>
      <c r="AU186" s="41" t="s">
        <v>231</v>
      </c>
      <c r="AV186" s="41" t="s">
        <v>231</v>
      </c>
      <c r="AW186" s="41" t="s">
        <v>231</v>
      </c>
      <c r="AX186" s="41" t="s">
        <v>231</v>
      </c>
      <c r="AY186" s="41" t="s">
        <v>231</v>
      </c>
      <c r="AZ186" s="41" t="s">
        <v>231</v>
      </c>
      <c r="BA186" s="41" t="s">
        <v>231</v>
      </c>
      <c r="BC186" s="41" t="s">
        <v>232</v>
      </c>
      <c r="BD186" s="41" t="s">
        <v>232</v>
      </c>
      <c r="BE186" s="41" t="s">
        <v>232</v>
      </c>
      <c r="BF186" s="41" t="s">
        <v>232</v>
      </c>
      <c r="BG186" s="41" t="s">
        <v>232</v>
      </c>
      <c r="BH186" s="41" t="s">
        <v>232</v>
      </c>
      <c r="BI186" s="41" t="s">
        <v>232</v>
      </c>
      <c r="BJ186" s="41" t="s">
        <v>232</v>
      </c>
      <c r="BK186" s="41" t="s">
        <v>232</v>
      </c>
      <c r="BL186" s="41" t="s">
        <v>232</v>
      </c>
      <c r="BM186" s="41" t="s">
        <v>232</v>
      </c>
      <c r="BN186" s="41" t="s">
        <v>232</v>
      </c>
      <c r="BO186" s="41" t="s">
        <v>232</v>
      </c>
      <c r="BP186" s="41" t="s">
        <v>232</v>
      </c>
      <c r="BQ186" s="41" t="s">
        <v>232</v>
      </c>
      <c r="BR186" s="41" t="s">
        <v>232</v>
      </c>
      <c r="BS186" s="41" t="s">
        <v>232</v>
      </c>
      <c r="BT186" s="41" t="s">
        <v>232</v>
      </c>
      <c r="BU186" s="41" t="s">
        <v>232</v>
      </c>
      <c r="BV186" s="41" t="s">
        <v>232</v>
      </c>
      <c r="BW186" s="41" t="s">
        <v>232</v>
      </c>
    </row>
    <row r="187" spans="1:75" x14ac:dyDescent="0.2">
      <c r="A187" s="82" t="s">
        <v>677</v>
      </c>
      <c r="B187" s="84" t="e">
        <f>VLOOKUP(M187,'APAC Dump'!D:D,1,0)</f>
        <v>#N/A</v>
      </c>
      <c r="C187" s="84" t="e">
        <f>VLOOKUP(M187,'EMEA Dump'!D:D,1,0)</f>
        <v>#N/A</v>
      </c>
      <c r="D187" s="84" t="str">
        <f>VLOOKUP(M187,'NAM Dump'!E:E,1,0)</f>
        <v>namremc01</v>
      </c>
      <c r="F187" s="81" t="s">
        <v>21</v>
      </c>
      <c r="G187" s="81" t="s">
        <v>526</v>
      </c>
      <c r="H187" s="81" t="s">
        <v>666</v>
      </c>
      <c r="I187" s="81" t="s">
        <v>667</v>
      </c>
      <c r="J187" s="81" t="s">
        <v>668</v>
      </c>
      <c r="K187" s="81"/>
      <c r="L187" s="148"/>
      <c r="M187" s="82" t="s">
        <v>677</v>
      </c>
      <c r="N187" s="82" t="s">
        <v>678</v>
      </c>
      <c r="O187" s="81"/>
      <c r="P187" s="82" t="s">
        <v>518</v>
      </c>
      <c r="Q187" s="81"/>
      <c r="R187" s="81"/>
      <c r="T187" s="41" t="s">
        <v>231</v>
      </c>
      <c r="U187" s="41" t="s">
        <v>231</v>
      </c>
      <c r="V187" s="41" t="s">
        <v>231</v>
      </c>
      <c r="X187" s="41" t="s">
        <v>231</v>
      </c>
      <c r="Y187" s="41" t="s">
        <v>231</v>
      </c>
      <c r="Z187" s="41" t="s">
        <v>231</v>
      </c>
      <c r="AA187" s="41" t="s">
        <v>231</v>
      </c>
      <c r="AB187" s="41" t="s">
        <v>231</v>
      </c>
      <c r="AC187" s="41" t="s">
        <v>231</v>
      </c>
      <c r="AF187" s="41" t="s">
        <v>231</v>
      </c>
      <c r="AG187" s="41" t="s">
        <v>231</v>
      </c>
      <c r="AH187" s="41" t="s">
        <v>231</v>
      </c>
      <c r="AJ187" s="41" t="s">
        <v>231</v>
      </c>
      <c r="AK187" s="41" t="s">
        <v>231</v>
      </c>
      <c r="AL187" s="41" t="s">
        <v>231</v>
      </c>
      <c r="AM187" s="41" t="s">
        <v>231</v>
      </c>
      <c r="AN187" s="41" t="s">
        <v>231</v>
      </c>
      <c r="AO187" s="41" t="s">
        <v>231</v>
      </c>
      <c r="AR187" s="41" t="s">
        <v>231</v>
      </c>
      <c r="AS187" s="41" t="s">
        <v>231</v>
      </c>
      <c r="AT187" s="41" t="s">
        <v>231</v>
      </c>
      <c r="AU187" s="41" t="s">
        <v>231</v>
      </c>
      <c r="AV187" s="41" t="s">
        <v>231</v>
      </c>
      <c r="AW187" s="41" t="s">
        <v>231</v>
      </c>
      <c r="AX187" s="41" t="s">
        <v>231</v>
      </c>
      <c r="AY187" s="41" t="s">
        <v>231</v>
      </c>
      <c r="AZ187" s="41" t="s">
        <v>231</v>
      </c>
      <c r="BA187" s="41" t="s">
        <v>231</v>
      </c>
      <c r="BC187" s="41" t="s">
        <v>232</v>
      </c>
      <c r="BD187" s="41" t="s">
        <v>232</v>
      </c>
      <c r="BE187" s="41" t="s">
        <v>232</v>
      </c>
      <c r="BF187" s="41" t="s">
        <v>232</v>
      </c>
      <c r="BG187" s="41" t="s">
        <v>232</v>
      </c>
      <c r="BH187" s="41" t="s">
        <v>232</v>
      </c>
      <c r="BI187" s="41" t="s">
        <v>232</v>
      </c>
      <c r="BJ187" s="41" t="s">
        <v>232</v>
      </c>
      <c r="BK187" s="41" t="s">
        <v>232</v>
      </c>
      <c r="BL187" s="41" t="s">
        <v>232</v>
      </c>
      <c r="BM187" s="41" t="s">
        <v>232</v>
      </c>
      <c r="BN187" s="41" t="s">
        <v>232</v>
      </c>
      <c r="BO187" s="41" t="s">
        <v>232</v>
      </c>
      <c r="BP187" s="41" t="s">
        <v>232</v>
      </c>
      <c r="BQ187" s="41" t="s">
        <v>232</v>
      </c>
      <c r="BR187" s="41" t="s">
        <v>232</v>
      </c>
      <c r="BS187" s="41" t="s">
        <v>232</v>
      </c>
      <c r="BT187" s="41" t="s">
        <v>232</v>
      </c>
      <c r="BU187" s="41" t="s">
        <v>232</v>
      </c>
      <c r="BV187" s="41" t="s">
        <v>232</v>
      </c>
      <c r="BW187" s="41" t="s">
        <v>232</v>
      </c>
    </row>
    <row r="188" spans="1:75" x14ac:dyDescent="0.2">
      <c r="A188" s="82" t="s">
        <v>679</v>
      </c>
      <c r="B188" s="84" t="e">
        <f>VLOOKUP(M188,'APAC Dump'!D:D,1,0)</f>
        <v>#N/A</v>
      </c>
      <c r="C188" s="84" t="e">
        <f>VLOOKUP(M188,'EMEA Dump'!D:D,1,0)</f>
        <v>#N/A</v>
      </c>
      <c r="D188" s="84" t="str">
        <f>VLOOKUP(M188,'NAM Dump'!E:E,1,0)</f>
        <v>namremc02</v>
      </c>
      <c r="F188" s="81" t="s">
        <v>21</v>
      </c>
      <c r="G188" s="81" t="s">
        <v>526</v>
      </c>
      <c r="H188" s="81" t="s">
        <v>666</v>
      </c>
      <c r="I188" s="81" t="s">
        <v>667</v>
      </c>
      <c r="J188" s="81" t="s">
        <v>668</v>
      </c>
      <c r="K188" s="81"/>
      <c r="L188" s="148"/>
      <c r="M188" s="82" t="s">
        <v>679</v>
      </c>
      <c r="N188" s="82" t="s">
        <v>680</v>
      </c>
      <c r="O188" s="81"/>
      <c r="P188" s="82" t="s">
        <v>518</v>
      </c>
      <c r="Q188" s="81"/>
      <c r="R188" s="81"/>
      <c r="T188" s="41" t="s">
        <v>231</v>
      </c>
      <c r="U188" s="41" t="s">
        <v>231</v>
      </c>
      <c r="V188" s="41" t="s">
        <v>231</v>
      </c>
      <c r="X188" s="41" t="s">
        <v>231</v>
      </c>
      <c r="Y188" s="41" t="s">
        <v>231</v>
      </c>
      <c r="Z188" s="41" t="s">
        <v>231</v>
      </c>
      <c r="AA188" s="41" t="s">
        <v>231</v>
      </c>
      <c r="AB188" s="41" t="s">
        <v>231</v>
      </c>
      <c r="AC188" s="41" t="s">
        <v>231</v>
      </c>
      <c r="AF188" s="41" t="s">
        <v>231</v>
      </c>
      <c r="AG188" s="41" t="s">
        <v>231</v>
      </c>
      <c r="AH188" s="41" t="s">
        <v>231</v>
      </c>
      <c r="AJ188" s="41" t="s">
        <v>231</v>
      </c>
      <c r="AK188" s="41" t="s">
        <v>231</v>
      </c>
      <c r="AL188" s="41" t="s">
        <v>231</v>
      </c>
      <c r="AM188" s="41" t="s">
        <v>231</v>
      </c>
      <c r="AN188" s="41" t="s">
        <v>231</v>
      </c>
      <c r="AO188" s="41" t="s">
        <v>231</v>
      </c>
      <c r="AR188" s="41" t="s">
        <v>231</v>
      </c>
      <c r="AS188" s="41" t="s">
        <v>231</v>
      </c>
      <c r="AT188" s="41" t="s">
        <v>231</v>
      </c>
      <c r="AU188" s="41" t="s">
        <v>231</v>
      </c>
      <c r="AV188" s="41" t="s">
        <v>231</v>
      </c>
      <c r="AW188" s="41" t="s">
        <v>231</v>
      </c>
      <c r="AX188" s="41" t="s">
        <v>231</v>
      </c>
      <c r="AY188" s="41" t="s">
        <v>231</v>
      </c>
      <c r="AZ188" s="41" t="s">
        <v>231</v>
      </c>
      <c r="BA188" s="41" t="s">
        <v>231</v>
      </c>
      <c r="BC188" s="41" t="s">
        <v>232</v>
      </c>
      <c r="BD188" s="41" t="s">
        <v>232</v>
      </c>
      <c r="BE188" s="41" t="s">
        <v>232</v>
      </c>
      <c r="BF188" s="41" t="s">
        <v>232</v>
      </c>
      <c r="BG188" s="41" t="s">
        <v>232</v>
      </c>
      <c r="BH188" s="41" t="s">
        <v>232</v>
      </c>
      <c r="BI188" s="41" t="s">
        <v>232</v>
      </c>
      <c r="BJ188" s="41" t="s">
        <v>232</v>
      </c>
      <c r="BK188" s="41" t="s">
        <v>232</v>
      </c>
      <c r="BL188" s="41" t="s">
        <v>232</v>
      </c>
      <c r="BM188" s="41" t="s">
        <v>232</v>
      </c>
      <c r="BN188" s="41" t="s">
        <v>232</v>
      </c>
      <c r="BO188" s="41" t="s">
        <v>232</v>
      </c>
      <c r="BP188" s="41" t="s">
        <v>232</v>
      </c>
      <c r="BQ188" s="41" t="s">
        <v>232</v>
      </c>
      <c r="BR188" s="41" t="s">
        <v>232</v>
      </c>
      <c r="BS188" s="41" t="s">
        <v>232</v>
      </c>
      <c r="BT188" s="41" t="s">
        <v>232</v>
      </c>
      <c r="BU188" s="41" t="s">
        <v>232</v>
      </c>
      <c r="BV188" s="41" t="s">
        <v>232</v>
      </c>
      <c r="BW188" s="41" t="s">
        <v>232</v>
      </c>
    </row>
    <row r="189" spans="1:75" x14ac:dyDescent="0.2">
      <c r="A189" s="82" t="s">
        <v>681</v>
      </c>
      <c r="B189" s="84" t="e">
        <f>VLOOKUP(M189,'APAC Dump'!D:D,1,0)</f>
        <v>#N/A</v>
      </c>
      <c r="C189" s="84" t="e">
        <f>VLOOKUP(M189,'EMEA Dump'!D:D,1,0)</f>
        <v>#N/A</v>
      </c>
      <c r="D189" s="84" t="str">
        <f>VLOOKUP(M189,'NAM Dump'!E:E,1,0)</f>
        <v>namresrsp02</v>
      </c>
      <c r="F189" s="81" t="s">
        <v>21</v>
      </c>
      <c r="G189" s="81" t="s">
        <v>526</v>
      </c>
      <c r="H189" s="81" t="s">
        <v>666</v>
      </c>
      <c r="I189" s="81" t="s">
        <v>667</v>
      </c>
      <c r="J189" s="81" t="s">
        <v>668</v>
      </c>
      <c r="K189" s="81"/>
      <c r="L189" s="148"/>
      <c r="M189" s="82" t="s">
        <v>681</v>
      </c>
      <c r="N189" s="82" t="s">
        <v>682</v>
      </c>
      <c r="O189" s="81"/>
      <c r="P189" s="82" t="s">
        <v>548</v>
      </c>
      <c r="Q189" s="81"/>
      <c r="R189" s="81"/>
      <c r="T189" s="41" t="s">
        <v>231</v>
      </c>
      <c r="U189" s="41" t="s">
        <v>231</v>
      </c>
      <c r="V189" s="41" t="s">
        <v>231</v>
      </c>
      <c r="X189" s="41" t="s">
        <v>231</v>
      </c>
      <c r="Y189" s="41" t="s">
        <v>231</v>
      </c>
      <c r="Z189" s="41" t="s">
        <v>231</v>
      </c>
      <c r="AA189" s="41" t="s">
        <v>231</v>
      </c>
      <c r="AB189" s="41" t="s">
        <v>231</v>
      </c>
      <c r="AC189" s="41" t="s">
        <v>232</v>
      </c>
      <c r="AF189" s="41" t="s">
        <v>231</v>
      </c>
      <c r="AG189" s="41" t="s">
        <v>231</v>
      </c>
      <c r="AH189" s="41" t="s">
        <v>231</v>
      </c>
      <c r="AJ189" s="41" t="s">
        <v>231</v>
      </c>
      <c r="AK189" s="41" t="s">
        <v>231</v>
      </c>
      <c r="AL189" s="41" t="s">
        <v>231</v>
      </c>
      <c r="AM189" s="41" t="s">
        <v>231</v>
      </c>
      <c r="AN189" s="41" t="s">
        <v>231</v>
      </c>
      <c r="AO189" s="41" t="s">
        <v>231</v>
      </c>
      <c r="AR189" s="41" t="s">
        <v>231</v>
      </c>
      <c r="AS189" s="41" t="s">
        <v>231</v>
      </c>
      <c r="AT189" s="41" t="s">
        <v>231</v>
      </c>
      <c r="AU189" s="41" t="s">
        <v>231</v>
      </c>
      <c r="AV189" s="41" t="s">
        <v>231</v>
      </c>
      <c r="AW189" s="41" t="s">
        <v>231</v>
      </c>
      <c r="AX189" s="41" t="s">
        <v>231</v>
      </c>
      <c r="AY189" s="41" t="s">
        <v>231</v>
      </c>
      <c r="AZ189" s="41" t="s">
        <v>231</v>
      </c>
      <c r="BA189" s="41" t="s">
        <v>231</v>
      </c>
      <c r="BC189" s="41" t="s">
        <v>232</v>
      </c>
      <c r="BD189" s="41" t="s">
        <v>232</v>
      </c>
      <c r="BE189" s="41" t="s">
        <v>232</v>
      </c>
      <c r="BF189" s="41" t="s">
        <v>232</v>
      </c>
      <c r="BG189" s="41" t="s">
        <v>232</v>
      </c>
      <c r="BH189" s="41" t="s">
        <v>232</v>
      </c>
      <c r="BI189" s="41" t="s">
        <v>232</v>
      </c>
      <c r="BJ189" s="41" t="s">
        <v>232</v>
      </c>
      <c r="BK189" s="41" t="s">
        <v>232</v>
      </c>
      <c r="BL189" s="41" t="s">
        <v>232</v>
      </c>
      <c r="BM189" s="41" t="s">
        <v>232</v>
      </c>
      <c r="BN189" s="41" t="s">
        <v>232</v>
      </c>
      <c r="BO189" s="41" t="s">
        <v>232</v>
      </c>
      <c r="BP189" s="41" t="s">
        <v>232</v>
      </c>
      <c r="BQ189" s="41" t="s">
        <v>232</v>
      </c>
      <c r="BR189" s="41" t="s">
        <v>232</v>
      </c>
      <c r="BS189" s="41" t="s">
        <v>232</v>
      </c>
      <c r="BT189" s="41" t="s">
        <v>232</v>
      </c>
      <c r="BU189" s="41" t="s">
        <v>232</v>
      </c>
      <c r="BV189" s="41" t="s">
        <v>232</v>
      </c>
      <c r="BW189" s="41" t="s">
        <v>232</v>
      </c>
    </row>
    <row r="190" spans="1:75" x14ac:dyDescent="0.2">
      <c r="A190" s="82" t="s">
        <v>683</v>
      </c>
      <c r="B190" s="84" t="e">
        <f>VLOOKUP(M190,'APAC Dump'!D:D,1,0)</f>
        <v>#N/A</v>
      </c>
      <c r="C190" s="84" t="e">
        <f>VLOOKUP(M190,'EMEA Dump'!D:D,1,0)</f>
        <v>#N/A</v>
      </c>
      <c r="D190" s="84" t="str">
        <f>VLOOKUP(M190,'NAM Dump'!E:E,1,0)</f>
        <v>namresrss02</v>
      </c>
      <c r="F190" s="81" t="s">
        <v>21</v>
      </c>
      <c r="G190" s="81" t="s">
        <v>526</v>
      </c>
      <c r="H190" s="81" t="s">
        <v>666</v>
      </c>
      <c r="I190" s="81" t="s">
        <v>667</v>
      </c>
      <c r="J190" s="81" t="s">
        <v>668</v>
      </c>
      <c r="K190" s="81"/>
      <c r="L190" s="148"/>
      <c r="M190" s="82" t="s">
        <v>683</v>
      </c>
      <c r="N190" s="82" t="s">
        <v>684</v>
      </c>
      <c r="O190" s="81"/>
      <c r="P190" s="82" t="s">
        <v>548</v>
      </c>
      <c r="Q190" s="81"/>
      <c r="R190" s="81"/>
      <c r="T190" s="41" t="s">
        <v>231</v>
      </c>
      <c r="U190" s="41" t="s">
        <v>231</v>
      </c>
      <c r="V190" s="41" t="s">
        <v>231</v>
      </c>
      <c r="X190" s="41" t="s">
        <v>231</v>
      </c>
      <c r="Y190" s="41" t="s">
        <v>231</v>
      </c>
      <c r="Z190" s="41" t="s">
        <v>231</v>
      </c>
      <c r="AA190" s="41" t="s">
        <v>231</v>
      </c>
      <c r="AB190" s="41" t="s">
        <v>231</v>
      </c>
      <c r="AC190" s="41" t="s">
        <v>231</v>
      </c>
      <c r="AF190" s="41" t="s">
        <v>231</v>
      </c>
      <c r="AG190" s="41" t="s">
        <v>231</v>
      </c>
      <c r="AH190" s="41" t="s">
        <v>231</v>
      </c>
      <c r="AJ190" s="41" t="s">
        <v>231</v>
      </c>
      <c r="AK190" s="41" t="s">
        <v>231</v>
      </c>
      <c r="AL190" s="41" t="s">
        <v>231</v>
      </c>
      <c r="AM190" s="41" t="s">
        <v>231</v>
      </c>
      <c r="AN190" s="41" t="s">
        <v>231</v>
      </c>
      <c r="AO190" s="41" t="s">
        <v>231</v>
      </c>
      <c r="AR190" s="41" t="s">
        <v>231</v>
      </c>
      <c r="AS190" s="41" t="s">
        <v>231</v>
      </c>
      <c r="AT190" s="41" t="s">
        <v>231</v>
      </c>
      <c r="AU190" s="41" t="s">
        <v>231</v>
      </c>
      <c r="AV190" s="41" t="s">
        <v>231</v>
      </c>
      <c r="AW190" s="41" t="s">
        <v>231</v>
      </c>
      <c r="AX190" s="41" t="s">
        <v>231</v>
      </c>
      <c r="AY190" s="41" t="s">
        <v>231</v>
      </c>
      <c r="AZ190" s="41" t="s">
        <v>231</v>
      </c>
      <c r="BA190" s="41" t="s">
        <v>231</v>
      </c>
      <c r="BC190" s="41" t="s">
        <v>232</v>
      </c>
      <c r="BD190" s="41" t="s">
        <v>232</v>
      </c>
      <c r="BE190" s="41" t="s">
        <v>232</v>
      </c>
      <c r="BF190" s="41" t="s">
        <v>232</v>
      </c>
      <c r="BG190" s="41" t="s">
        <v>232</v>
      </c>
      <c r="BH190" s="41" t="s">
        <v>232</v>
      </c>
      <c r="BI190" s="41" t="s">
        <v>232</v>
      </c>
      <c r="BJ190" s="41" t="s">
        <v>232</v>
      </c>
      <c r="BK190" s="41" t="s">
        <v>232</v>
      </c>
      <c r="BL190" s="41" t="s">
        <v>232</v>
      </c>
      <c r="BM190" s="41" t="s">
        <v>232</v>
      </c>
      <c r="BN190" s="41" t="s">
        <v>232</v>
      </c>
      <c r="BO190" s="41" t="s">
        <v>232</v>
      </c>
      <c r="BP190" s="41" t="s">
        <v>232</v>
      </c>
      <c r="BQ190" s="41" t="s">
        <v>232</v>
      </c>
      <c r="BR190" s="41" t="s">
        <v>232</v>
      </c>
      <c r="BS190" s="41" t="s">
        <v>232</v>
      </c>
      <c r="BT190" s="41" t="s">
        <v>232</v>
      </c>
      <c r="BU190" s="41" t="s">
        <v>232</v>
      </c>
      <c r="BV190" s="41" t="s">
        <v>232</v>
      </c>
      <c r="BW190" s="41" t="s">
        <v>232</v>
      </c>
    </row>
    <row r="191" spans="1:75" x14ac:dyDescent="0.2">
      <c r="A191" s="82" t="s">
        <v>685</v>
      </c>
      <c r="B191" s="84" t="e">
        <f>VLOOKUP(M191,'APAC Dump'!D:D,1,0)</f>
        <v>#N/A</v>
      </c>
      <c r="C191" s="84" t="e">
        <f>VLOOKUP(M191,'EMEA Dump'!D:D,1,0)</f>
        <v>#N/A</v>
      </c>
      <c r="D191" s="84" t="str">
        <f>VLOOKUP(M191,'NAM Dump'!E:E,1,0)</f>
        <v>namrhds03</v>
      </c>
      <c r="F191" s="81" t="s">
        <v>21</v>
      </c>
      <c r="G191" s="81" t="s">
        <v>526</v>
      </c>
      <c r="H191" s="81" t="s">
        <v>666</v>
      </c>
      <c r="I191" s="81" t="s">
        <v>667</v>
      </c>
      <c r="J191" s="81" t="s">
        <v>668</v>
      </c>
      <c r="K191" s="81"/>
      <c r="L191" s="148"/>
      <c r="M191" s="82" t="s">
        <v>685</v>
      </c>
      <c r="N191" s="82" t="s">
        <v>686</v>
      </c>
      <c r="O191" s="81"/>
      <c r="P191" s="82" t="s">
        <v>553</v>
      </c>
      <c r="Q191" s="81"/>
      <c r="R191" s="81"/>
      <c r="T191" s="41" t="s">
        <v>231</v>
      </c>
      <c r="U191" s="41" t="s">
        <v>231</v>
      </c>
      <c r="V191" s="41" t="s">
        <v>231</v>
      </c>
      <c r="X191" s="41" t="s">
        <v>231</v>
      </c>
      <c r="Y191" s="41" t="s">
        <v>231</v>
      </c>
      <c r="Z191" s="41" t="s">
        <v>231</v>
      </c>
      <c r="AA191" s="41" t="s">
        <v>231</v>
      </c>
      <c r="AB191" s="41" t="s">
        <v>231</v>
      </c>
      <c r="AC191" s="41" t="s">
        <v>231</v>
      </c>
      <c r="AF191" s="41" t="s">
        <v>231</v>
      </c>
      <c r="AG191" s="41" t="s">
        <v>231</v>
      </c>
      <c r="AH191" s="41" t="s">
        <v>231</v>
      </c>
      <c r="AJ191" s="41" t="s">
        <v>231</v>
      </c>
      <c r="AK191" s="41" t="s">
        <v>231</v>
      </c>
      <c r="AL191" s="41" t="s">
        <v>231</v>
      </c>
      <c r="AM191" s="41" t="s">
        <v>231</v>
      </c>
      <c r="AN191" s="41" t="s">
        <v>231</v>
      </c>
      <c r="AO191" s="41" t="s">
        <v>231</v>
      </c>
      <c r="AR191" s="41" t="s">
        <v>231</v>
      </c>
      <c r="AS191" s="41" t="s">
        <v>231</v>
      </c>
      <c r="AT191" s="41" t="s">
        <v>231</v>
      </c>
      <c r="AU191" s="41" t="s">
        <v>231</v>
      </c>
      <c r="AV191" s="41" t="s">
        <v>231</v>
      </c>
      <c r="AW191" s="41" t="s">
        <v>231</v>
      </c>
      <c r="AX191" s="41" t="s">
        <v>231</v>
      </c>
      <c r="AY191" s="41" t="s">
        <v>231</v>
      </c>
      <c r="AZ191" s="41" t="s">
        <v>231</v>
      </c>
      <c r="BA191" s="41" t="s">
        <v>231</v>
      </c>
      <c r="BC191" s="41" t="s">
        <v>232</v>
      </c>
      <c r="BD191" s="41" t="s">
        <v>232</v>
      </c>
      <c r="BE191" s="41" t="s">
        <v>232</v>
      </c>
      <c r="BF191" s="41" t="s">
        <v>232</v>
      </c>
      <c r="BG191" s="41" t="s">
        <v>232</v>
      </c>
      <c r="BH191" s="41" t="s">
        <v>232</v>
      </c>
      <c r="BI191" s="41" t="s">
        <v>232</v>
      </c>
      <c r="BJ191" s="41" t="s">
        <v>232</v>
      </c>
      <c r="BK191" s="41" t="s">
        <v>232</v>
      </c>
      <c r="BL191" s="41" t="s">
        <v>232</v>
      </c>
      <c r="BM191" s="41" t="s">
        <v>232</v>
      </c>
      <c r="BN191" s="41" t="s">
        <v>232</v>
      </c>
      <c r="BO191" s="41" t="s">
        <v>232</v>
      </c>
      <c r="BP191" s="41" t="s">
        <v>232</v>
      </c>
      <c r="BQ191" s="41" t="s">
        <v>232</v>
      </c>
      <c r="BR191" s="41" t="s">
        <v>232</v>
      </c>
      <c r="BS191" s="41" t="s">
        <v>232</v>
      </c>
      <c r="BT191" s="41" t="s">
        <v>232</v>
      </c>
      <c r="BU191" s="41" t="s">
        <v>232</v>
      </c>
      <c r="BV191" s="41" t="s">
        <v>232</v>
      </c>
      <c r="BW191" s="41" t="s">
        <v>232</v>
      </c>
    </row>
    <row r="192" spans="1:75" x14ac:dyDescent="0.2">
      <c r="A192" s="81" t="s">
        <v>687</v>
      </c>
      <c r="B192" s="84" t="e">
        <f>VLOOKUP(M192,'APAC Dump'!D:D,1,0)</f>
        <v>#N/A</v>
      </c>
      <c r="C192" s="84" t="e">
        <f>VLOOKUP(M192,'EMEA Dump'!D:D,1,0)</f>
        <v>#N/A</v>
      </c>
      <c r="D192" s="84" t="str">
        <f>VLOOKUP(M192,'NAM Dump'!E:E,1,0)</f>
        <v>namrnavi01</v>
      </c>
      <c r="F192" s="81" t="s">
        <v>21</v>
      </c>
      <c r="G192" s="81" t="s">
        <v>526</v>
      </c>
      <c r="H192" s="81" t="s">
        <v>666</v>
      </c>
      <c r="I192" s="81" t="s">
        <v>667</v>
      </c>
      <c r="J192" s="81" t="s">
        <v>668</v>
      </c>
      <c r="K192" s="81"/>
      <c r="L192" s="148"/>
      <c r="M192" s="81" t="s">
        <v>687</v>
      </c>
      <c r="N192" s="81" t="s">
        <v>688</v>
      </c>
      <c r="O192" s="81"/>
      <c r="P192" s="82" t="s">
        <v>558</v>
      </c>
      <c r="Q192" s="81"/>
      <c r="R192" s="81"/>
      <c r="T192" s="41" t="s">
        <v>231</v>
      </c>
      <c r="U192" s="41" t="s">
        <v>231</v>
      </c>
      <c r="V192" s="41" t="s">
        <v>231</v>
      </c>
      <c r="X192" s="41" t="s">
        <v>231</v>
      </c>
      <c r="Y192" s="41" t="s">
        <v>231</v>
      </c>
      <c r="Z192" s="41" t="s">
        <v>231</v>
      </c>
      <c r="AA192" s="41" t="s">
        <v>231</v>
      </c>
      <c r="AB192" s="41" t="s">
        <v>231</v>
      </c>
      <c r="AC192" s="41" t="s">
        <v>231</v>
      </c>
      <c r="AF192" s="41" t="s">
        <v>231</v>
      </c>
      <c r="AG192" s="41" t="s">
        <v>231</v>
      </c>
      <c r="AH192" s="41" t="s">
        <v>231</v>
      </c>
      <c r="AJ192" s="41" t="s">
        <v>231</v>
      </c>
      <c r="AK192" s="41" t="s">
        <v>231</v>
      </c>
      <c r="AL192" s="41" t="s">
        <v>231</v>
      </c>
      <c r="AM192" s="41" t="s">
        <v>231</v>
      </c>
      <c r="AN192" s="41" t="s">
        <v>231</v>
      </c>
      <c r="AO192" s="41" t="s">
        <v>231</v>
      </c>
      <c r="AR192" s="41" t="s">
        <v>231</v>
      </c>
      <c r="AS192" s="41" t="s">
        <v>231</v>
      </c>
      <c r="AT192" s="41" t="s">
        <v>231</v>
      </c>
      <c r="AU192" s="41" t="s">
        <v>231</v>
      </c>
      <c r="AV192" s="41" t="s">
        <v>231</v>
      </c>
      <c r="AW192" s="41" t="s">
        <v>231</v>
      </c>
      <c r="AX192" s="41" t="s">
        <v>231</v>
      </c>
      <c r="AY192" s="41" t="s">
        <v>231</v>
      </c>
      <c r="AZ192" s="41" t="s">
        <v>231</v>
      </c>
      <c r="BA192" s="41" t="s">
        <v>231</v>
      </c>
      <c r="BC192" s="41" t="s">
        <v>232</v>
      </c>
      <c r="BD192" s="41" t="s">
        <v>232</v>
      </c>
      <c r="BE192" s="41" t="s">
        <v>232</v>
      </c>
      <c r="BF192" s="41" t="s">
        <v>232</v>
      </c>
      <c r="BG192" s="41" t="s">
        <v>232</v>
      </c>
      <c r="BH192" s="41" t="s">
        <v>232</v>
      </c>
      <c r="BI192" s="41" t="s">
        <v>232</v>
      </c>
      <c r="BJ192" s="41" t="s">
        <v>232</v>
      </c>
      <c r="BK192" s="41" t="s">
        <v>232</v>
      </c>
      <c r="BL192" s="41" t="s">
        <v>232</v>
      </c>
      <c r="BM192" s="41" t="s">
        <v>232</v>
      </c>
      <c r="BN192" s="41" t="s">
        <v>232</v>
      </c>
      <c r="BO192" s="41" t="s">
        <v>232</v>
      </c>
      <c r="BP192" s="41" t="s">
        <v>232</v>
      </c>
      <c r="BQ192" s="41" t="s">
        <v>232</v>
      </c>
      <c r="BR192" s="41" t="s">
        <v>232</v>
      </c>
      <c r="BS192" s="41" t="s">
        <v>232</v>
      </c>
      <c r="BT192" s="41" t="s">
        <v>232</v>
      </c>
      <c r="BU192" s="41" t="s">
        <v>232</v>
      </c>
      <c r="BV192" s="41" t="s">
        <v>232</v>
      </c>
      <c r="BW192" s="41" t="s">
        <v>232</v>
      </c>
    </row>
    <row r="193" spans="1:75" x14ac:dyDescent="0.2">
      <c r="A193" s="81" t="s">
        <v>689</v>
      </c>
      <c r="B193" s="84" t="e">
        <f>VLOOKUP(M193,'APAC Dump'!D:D,1,0)</f>
        <v>#N/A</v>
      </c>
      <c r="C193" s="84" t="e">
        <f>VLOOKUP(M193,'EMEA Dump'!D:D,1,0)</f>
        <v>#N/A</v>
      </c>
      <c r="D193" s="84" t="str">
        <f>VLOOKUP(M193,'NAM Dump'!E:E,1,0)</f>
        <v>namrnavi02</v>
      </c>
      <c r="F193" s="81" t="s">
        <v>21</v>
      </c>
      <c r="G193" s="81" t="s">
        <v>526</v>
      </c>
      <c r="H193" s="81" t="s">
        <v>666</v>
      </c>
      <c r="I193" s="81" t="s">
        <v>667</v>
      </c>
      <c r="J193" s="81" t="s">
        <v>668</v>
      </c>
      <c r="K193" s="81"/>
      <c r="L193" s="148"/>
      <c r="M193" s="81" t="s">
        <v>689</v>
      </c>
      <c r="N193" s="81" t="s">
        <v>690</v>
      </c>
      <c r="O193" s="81"/>
      <c r="P193" s="82" t="s">
        <v>531</v>
      </c>
      <c r="Q193" s="81"/>
      <c r="R193" s="81"/>
      <c r="T193" s="41" t="s">
        <v>231</v>
      </c>
      <c r="U193" s="41" t="s">
        <v>231</v>
      </c>
      <c r="V193" s="41" t="s">
        <v>231</v>
      </c>
      <c r="X193" s="41" t="s">
        <v>231</v>
      </c>
      <c r="Y193" s="41" t="s">
        <v>231</v>
      </c>
      <c r="Z193" s="41" t="s">
        <v>231</v>
      </c>
      <c r="AA193" s="41" t="s">
        <v>231</v>
      </c>
      <c r="AB193" s="41" t="s">
        <v>231</v>
      </c>
      <c r="AC193" s="41" t="s">
        <v>231</v>
      </c>
      <c r="AF193" s="41" t="s">
        <v>231</v>
      </c>
      <c r="AG193" s="41" t="s">
        <v>231</v>
      </c>
      <c r="AH193" s="41" t="s">
        <v>231</v>
      </c>
      <c r="AJ193" s="41" t="s">
        <v>231</v>
      </c>
      <c r="AK193" s="41" t="s">
        <v>231</v>
      </c>
      <c r="AL193" s="41" t="s">
        <v>231</v>
      </c>
      <c r="AM193" s="41" t="s">
        <v>231</v>
      </c>
      <c r="AN193" s="41" t="s">
        <v>231</v>
      </c>
      <c r="AO193" s="41" t="s">
        <v>231</v>
      </c>
      <c r="AR193" s="41" t="s">
        <v>231</v>
      </c>
      <c r="AS193" s="41" t="s">
        <v>231</v>
      </c>
      <c r="AT193" s="41" t="s">
        <v>231</v>
      </c>
      <c r="AU193" s="41" t="s">
        <v>231</v>
      </c>
      <c r="AV193" s="41" t="s">
        <v>231</v>
      </c>
      <c r="AW193" s="41" t="s">
        <v>231</v>
      </c>
      <c r="AX193" s="41" t="s">
        <v>231</v>
      </c>
      <c r="AY193" s="41" t="s">
        <v>231</v>
      </c>
      <c r="AZ193" s="41" t="s">
        <v>231</v>
      </c>
      <c r="BA193" s="41" t="s">
        <v>231</v>
      </c>
      <c r="BC193" s="41" t="s">
        <v>232</v>
      </c>
      <c r="BD193" s="41" t="s">
        <v>232</v>
      </c>
      <c r="BE193" s="41" t="s">
        <v>232</v>
      </c>
      <c r="BF193" s="41" t="s">
        <v>232</v>
      </c>
      <c r="BG193" s="41" t="s">
        <v>232</v>
      </c>
      <c r="BH193" s="41" t="s">
        <v>232</v>
      </c>
      <c r="BI193" s="41" t="s">
        <v>232</v>
      </c>
      <c r="BJ193" s="41" t="s">
        <v>232</v>
      </c>
      <c r="BK193" s="41" t="s">
        <v>232</v>
      </c>
      <c r="BL193" s="41" t="s">
        <v>232</v>
      </c>
      <c r="BM193" s="41" t="s">
        <v>232</v>
      </c>
      <c r="BN193" s="41" t="s">
        <v>232</v>
      </c>
      <c r="BO193" s="41" t="s">
        <v>232</v>
      </c>
      <c r="BP193" s="41" t="s">
        <v>232</v>
      </c>
      <c r="BQ193" s="41" t="s">
        <v>232</v>
      </c>
      <c r="BR193" s="41" t="s">
        <v>232</v>
      </c>
      <c r="BS193" s="41" t="s">
        <v>232</v>
      </c>
      <c r="BT193" s="41" t="s">
        <v>232</v>
      </c>
      <c r="BU193" s="41" t="s">
        <v>232</v>
      </c>
      <c r="BV193" s="41" t="s">
        <v>232</v>
      </c>
      <c r="BW193" s="41" t="s">
        <v>232</v>
      </c>
    </row>
    <row r="194" spans="1:75" x14ac:dyDescent="0.2">
      <c r="A194" s="82" t="s">
        <v>691</v>
      </c>
      <c r="B194" s="84" t="e">
        <f>VLOOKUP(M194,'APAC Dump'!D:D,1,0)</f>
        <v>#N/A</v>
      </c>
      <c r="C194" s="84" t="e">
        <f>VLOOKUP(M194,'EMEA Dump'!D:D,1,0)</f>
        <v>#N/A</v>
      </c>
      <c r="D194" s="84" t="str">
        <f>VLOOKUP(M194,'NAM Dump'!E:E,1,0)</f>
        <v>namrsupport01</v>
      </c>
      <c r="F194" s="81" t="s">
        <v>21</v>
      </c>
      <c r="G194" s="81" t="s">
        <v>526</v>
      </c>
      <c r="H194" s="81" t="s">
        <v>666</v>
      </c>
      <c r="I194" s="81" t="s">
        <v>667</v>
      </c>
      <c r="J194" s="81" t="s">
        <v>668</v>
      </c>
      <c r="K194" s="81"/>
      <c r="L194" s="148"/>
      <c r="M194" s="82" t="s">
        <v>691</v>
      </c>
      <c r="N194" s="82" t="s">
        <v>692</v>
      </c>
      <c r="O194" s="81"/>
      <c r="P194" s="82" t="s">
        <v>513</v>
      </c>
      <c r="Q194" s="81"/>
      <c r="R194" s="81"/>
      <c r="T194" s="41" t="s">
        <v>231</v>
      </c>
      <c r="U194" s="41" t="s">
        <v>231</v>
      </c>
      <c r="V194" s="41" t="s">
        <v>231</v>
      </c>
      <c r="X194" s="41" t="s">
        <v>231</v>
      </c>
      <c r="Y194" s="41" t="s">
        <v>231</v>
      </c>
      <c r="Z194" s="41" t="s">
        <v>231</v>
      </c>
      <c r="AA194" s="41" t="s">
        <v>232</v>
      </c>
      <c r="AB194" s="41" t="s">
        <v>232</v>
      </c>
      <c r="AC194" s="41" t="s">
        <v>231</v>
      </c>
      <c r="AF194" s="41" t="s">
        <v>231</v>
      </c>
      <c r="AG194" s="41" t="s">
        <v>231</v>
      </c>
      <c r="AH194" s="41" t="s">
        <v>231</v>
      </c>
      <c r="AJ194" s="41" t="s">
        <v>231</v>
      </c>
      <c r="AK194" s="41" t="s">
        <v>231</v>
      </c>
      <c r="AL194" s="41" t="s">
        <v>231</v>
      </c>
      <c r="AM194" s="41" t="s">
        <v>231</v>
      </c>
      <c r="AN194" s="41" t="s">
        <v>231</v>
      </c>
      <c r="AO194" s="41" t="s">
        <v>231</v>
      </c>
      <c r="AR194" s="41" t="s">
        <v>231</v>
      </c>
      <c r="AS194" s="41" t="s">
        <v>231</v>
      </c>
      <c r="AT194" s="41" t="s">
        <v>231</v>
      </c>
      <c r="AU194" s="41" t="s">
        <v>231</v>
      </c>
      <c r="AV194" s="41" t="s">
        <v>231</v>
      </c>
      <c r="AW194" s="41" t="s">
        <v>231</v>
      </c>
      <c r="AX194" s="41" t="s">
        <v>231</v>
      </c>
      <c r="AY194" s="41" t="s">
        <v>231</v>
      </c>
      <c r="AZ194" s="41" t="s">
        <v>231</v>
      </c>
      <c r="BA194" s="41" t="s">
        <v>231</v>
      </c>
      <c r="BC194" s="41" t="s">
        <v>232</v>
      </c>
      <c r="BD194" s="41" t="s">
        <v>232</v>
      </c>
      <c r="BE194" s="41" t="s">
        <v>232</v>
      </c>
      <c r="BF194" s="41" t="s">
        <v>232</v>
      </c>
      <c r="BG194" s="41" t="s">
        <v>232</v>
      </c>
      <c r="BH194" s="41" t="s">
        <v>232</v>
      </c>
      <c r="BI194" s="41" t="s">
        <v>232</v>
      </c>
      <c r="BJ194" s="41" t="s">
        <v>232</v>
      </c>
      <c r="BK194" s="41" t="s">
        <v>232</v>
      </c>
      <c r="BL194" s="41" t="s">
        <v>232</v>
      </c>
      <c r="BM194" s="41" t="s">
        <v>232</v>
      </c>
      <c r="BN194" s="41" t="s">
        <v>232</v>
      </c>
      <c r="BO194" s="41" t="s">
        <v>232</v>
      </c>
      <c r="BP194" s="41" t="s">
        <v>232</v>
      </c>
      <c r="BQ194" s="41" t="s">
        <v>232</v>
      </c>
      <c r="BR194" s="41" t="s">
        <v>232</v>
      </c>
      <c r="BS194" s="41" t="s">
        <v>232</v>
      </c>
      <c r="BT194" s="41" t="s">
        <v>232</v>
      </c>
      <c r="BU194" s="41" t="s">
        <v>232</v>
      </c>
      <c r="BV194" s="41" t="s">
        <v>232</v>
      </c>
      <c r="BW194" s="41" t="s">
        <v>232</v>
      </c>
    </row>
    <row r="195" spans="1:75" x14ac:dyDescent="0.2">
      <c r="A195" s="82" t="s">
        <v>693</v>
      </c>
      <c r="B195" s="84" t="e">
        <f>VLOOKUP(M195,'APAC Dump'!D:D,1,0)</f>
        <v>#N/A</v>
      </c>
      <c r="C195" s="84" t="e">
        <f>VLOOKUP(M195,'EMEA Dump'!D:D,1,0)</f>
        <v>#N/A</v>
      </c>
      <c r="D195" s="84" t="str">
        <f>VLOOKUP(M195,'NAM Dump'!E:E,1,0)</f>
        <v>sanad11</v>
      </c>
      <c r="F195" s="81" t="s">
        <v>21</v>
      </c>
      <c r="G195" s="81" t="s">
        <v>526</v>
      </c>
      <c r="H195" s="81" t="s">
        <v>666</v>
      </c>
      <c r="I195" s="81" t="s">
        <v>667</v>
      </c>
      <c r="J195" s="81" t="s">
        <v>668</v>
      </c>
      <c r="K195" s="81"/>
      <c r="L195" s="148"/>
      <c r="M195" s="82" t="s">
        <v>693</v>
      </c>
      <c r="N195" s="82" t="s">
        <v>694</v>
      </c>
      <c r="O195" s="81"/>
      <c r="P195" s="82" t="s">
        <v>543</v>
      </c>
      <c r="Q195" s="81"/>
      <c r="R195" s="81"/>
      <c r="T195" s="41" t="s">
        <v>231</v>
      </c>
      <c r="U195" s="41" t="s">
        <v>231</v>
      </c>
      <c r="V195" s="41" t="s">
        <v>231</v>
      </c>
      <c r="X195" s="41" t="s">
        <v>231</v>
      </c>
      <c r="Y195" s="41" t="s">
        <v>231</v>
      </c>
      <c r="Z195" s="41" t="s">
        <v>231</v>
      </c>
      <c r="AA195" s="41" t="s">
        <v>231</v>
      </c>
      <c r="AB195" s="41" t="s">
        <v>231</v>
      </c>
      <c r="AC195" s="41" t="s">
        <v>231</v>
      </c>
      <c r="AF195" s="41" t="s">
        <v>231</v>
      </c>
      <c r="AG195" s="41" t="s">
        <v>231</v>
      </c>
      <c r="AH195" s="41" t="s">
        <v>231</v>
      </c>
      <c r="AJ195" s="41" t="s">
        <v>231</v>
      </c>
      <c r="AK195" s="41" t="s">
        <v>231</v>
      </c>
      <c r="AL195" s="41" t="s">
        <v>231</v>
      </c>
      <c r="AM195" s="41" t="s">
        <v>231</v>
      </c>
      <c r="AN195" s="41" t="s">
        <v>231</v>
      </c>
      <c r="AO195" s="41" t="s">
        <v>231</v>
      </c>
      <c r="AR195" s="41" t="s">
        <v>231</v>
      </c>
      <c r="AS195" s="41" t="s">
        <v>231</v>
      </c>
      <c r="AT195" s="41" t="s">
        <v>231</v>
      </c>
      <c r="AU195" s="41" t="s">
        <v>231</v>
      </c>
      <c r="AV195" s="41" t="s">
        <v>231</v>
      </c>
      <c r="AW195" s="41" t="s">
        <v>231</v>
      </c>
      <c r="AX195" s="41" t="s">
        <v>231</v>
      </c>
      <c r="AY195" s="41" t="s">
        <v>231</v>
      </c>
      <c r="AZ195" s="41" t="s">
        <v>231</v>
      </c>
      <c r="BA195" s="41" t="s">
        <v>231</v>
      </c>
      <c r="BC195" s="41" t="s">
        <v>232</v>
      </c>
      <c r="BD195" s="41" t="s">
        <v>232</v>
      </c>
      <c r="BE195" s="41" t="s">
        <v>232</v>
      </c>
      <c r="BF195" s="41" t="s">
        <v>232</v>
      </c>
      <c r="BG195" s="41" t="s">
        <v>232</v>
      </c>
      <c r="BH195" s="41" t="s">
        <v>232</v>
      </c>
      <c r="BI195" s="41" t="s">
        <v>232</v>
      </c>
      <c r="BJ195" s="41" t="s">
        <v>232</v>
      </c>
      <c r="BK195" s="41" t="s">
        <v>232</v>
      </c>
      <c r="BL195" s="41" t="s">
        <v>232</v>
      </c>
      <c r="BM195" s="41" t="s">
        <v>232</v>
      </c>
      <c r="BN195" s="41" t="s">
        <v>232</v>
      </c>
      <c r="BO195" s="41" t="s">
        <v>232</v>
      </c>
      <c r="BP195" s="41" t="s">
        <v>232</v>
      </c>
      <c r="BQ195" s="41" t="s">
        <v>232</v>
      </c>
      <c r="BR195" s="41" t="s">
        <v>232</v>
      </c>
      <c r="BS195" s="41" t="s">
        <v>232</v>
      </c>
      <c r="BT195" s="41" t="s">
        <v>232</v>
      </c>
      <c r="BU195" s="41" t="s">
        <v>232</v>
      </c>
      <c r="BV195" s="41" t="s">
        <v>232</v>
      </c>
      <c r="BW195" s="41" t="s">
        <v>232</v>
      </c>
    </row>
    <row r="196" spans="1:75" x14ac:dyDescent="0.2">
      <c r="A196" s="82" t="s">
        <v>695</v>
      </c>
      <c r="B196" s="84" t="e">
        <f>VLOOKUP(M196,'APAC Dump'!D:D,1,0)</f>
        <v>#N/A</v>
      </c>
      <c r="C196" s="84" t="e">
        <f>VLOOKUP(M196,'EMEA Dump'!D:D,1,0)</f>
        <v>#N/A</v>
      </c>
      <c r="D196" s="84" t="str">
        <f>VLOOKUP(M196,'NAM Dump'!E:E,1,0)</f>
        <v>sanad12</v>
      </c>
      <c r="F196" s="81" t="s">
        <v>21</v>
      </c>
      <c r="G196" s="81" t="s">
        <v>526</v>
      </c>
      <c r="H196" s="81" t="s">
        <v>666</v>
      </c>
      <c r="I196" s="81" t="s">
        <v>667</v>
      </c>
      <c r="J196" s="81" t="s">
        <v>668</v>
      </c>
      <c r="K196" s="81"/>
      <c r="L196" s="148"/>
      <c r="M196" s="82" t="s">
        <v>695</v>
      </c>
      <c r="N196" s="82" t="s">
        <v>696</v>
      </c>
      <c r="O196" s="81"/>
      <c r="P196" s="82" t="s">
        <v>543</v>
      </c>
      <c r="Q196" s="81"/>
      <c r="R196" s="81"/>
      <c r="T196" s="41" t="s">
        <v>231</v>
      </c>
      <c r="U196" s="41" t="s">
        <v>231</v>
      </c>
      <c r="V196" s="41" t="s">
        <v>231</v>
      </c>
      <c r="X196" s="41" t="s">
        <v>231</v>
      </c>
      <c r="Y196" s="41" t="s">
        <v>231</v>
      </c>
      <c r="Z196" s="41" t="s">
        <v>231</v>
      </c>
      <c r="AA196" s="41" t="s">
        <v>231</v>
      </c>
      <c r="AB196" s="41" t="s">
        <v>231</v>
      </c>
      <c r="AC196" s="41" t="s">
        <v>231</v>
      </c>
      <c r="AF196" s="41" t="s">
        <v>231</v>
      </c>
      <c r="AG196" s="41" t="s">
        <v>231</v>
      </c>
      <c r="AH196" s="41" t="s">
        <v>231</v>
      </c>
      <c r="AJ196" s="41" t="s">
        <v>231</v>
      </c>
      <c r="AK196" s="41" t="s">
        <v>231</v>
      </c>
      <c r="AL196" s="41" t="s">
        <v>231</v>
      </c>
      <c r="AM196" s="41" t="s">
        <v>231</v>
      </c>
      <c r="AN196" s="41" t="s">
        <v>231</v>
      </c>
      <c r="AO196" s="41" t="s">
        <v>231</v>
      </c>
      <c r="AR196" s="41" t="s">
        <v>231</v>
      </c>
      <c r="AS196" s="41" t="s">
        <v>231</v>
      </c>
      <c r="AT196" s="41" t="s">
        <v>231</v>
      </c>
      <c r="AU196" s="41" t="s">
        <v>231</v>
      </c>
      <c r="AV196" s="41" t="s">
        <v>231</v>
      </c>
      <c r="AW196" s="41" t="s">
        <v>231</v>
      </c>
      <c r="AX196" s="41" t="s">
        <v>231</v>
      </c>
      <c r="AY196" s="41" t="s">
        <v>231</v>
      </c>
      <c r="AZ196" s="41" t="s">
        <v>231</v>
      </c>
      <c r="BA196" s="41" t="s">
        <v>231</v>
      </c>
      <c r="BC196" s="41" t="s">
        <v>232</v>
      </c>
      <c r="BD196" s="41" t="s">
        <v>232</v>
      </c>
      <c r="BE196" s="41" t="s">
        <v>232</v>
      </c>
      <c r="BF196" s="41" t="s">
        <v>232</v>
      </c>
      <c r="BG196" s="41" t="s">
        <v>232</v>
      </c>
      <c r="BH196" s="41" t="s">
        <v>232</v>
      </c>
      <c r="BI196" s="41" t="s">
        <v>232</v>
      </c>
      <c r="BJ196" s="41" t="s">
        <v>232</v>
      </c>
      <c r="BK196" s="41" t="s">
        <v>232</v>
      </c>
      <c r="BL196" s="41" t="s">
        <v>232</v>
      </c>
      <c r="BM196" s="41" t="s">
        <v>232</v>
      </c>
      <c r="BN196" s="41" t="s">
        <v>232</v>
      </c>
      <c r="BO196" s="41" t="s">
        <v>232</v>
      </c>
      <c r="BP196" s="41" t="s">
        <v>232</v>
      </c>
      <c r="BQ196" s="41" t="s">
        <v>232</v>
      </c>
      <c r="BR196" s="41" t="s">
        <v>232</v>
      </c>
      <c r="BS196" s="41" t="s">
        <v>232</v>
      </c>
      <c r="BT196" s="41" t="s">
        <v>232</v>
      </c>
      <c r="BU196" s="41" t="s">
        <v>232</v>
      </c>
      <c r="BV196" s="41" t="s">
        <v>232</v>
      </c>
      <c r="BW196" s="41" t="s">
        <v>232</v>
      </c>
    </row>
    <row r="197" spans="1:75" x14ac:dyDescent="0.2">
      <c r="A197" s="82" t="s">
        <v>699</v>
      </c>
      <c r="B197" s="84" t="e">
        <f>VLOOKUP(M197,'APAC Dump'!D:D,1,0)</f>
        <v>#N/A</v>
      </c>
      <c r="C197" s="84" t="e">
        <f>VLOOKUP(M197,'EMEA Dump'!D:D,1,0)</f>
        <v>#N/A</v>
      </c>
      <c r="D197" s="84" t="str">
        <f>VLOOKUP(M197,'NAM Dump'!E:E,1,0)</f>
        <v>namuciscoa02</v>
      </c>
      <c r="F197" s="81" t="s">
        <v>21</v>
      </c>
      <c r="G197" s="81" t="s">
        <v>526</v>
      </c>
      <c r="H197" s="81" t="s">
        <v>560</v>
      </c>
      <c r="I197" s="81" t="s">
        <v>697</v>
      </c>
      <c r="J197" s="81" t="s">
        <v>698</v>
      </c>
      <c r="K197" s="81"/>
      <c r="L197" s="148"/>
      <c r="M197" s="82" t="s">
        <v>699</v>
      </c>
      <c r="N197" s="82" t="s">
        <v>700</v>
      </c>
      <c r="O197" s="81"/>
      <c r="P197" s="82" t="s">
        <v>534</v>
      </c>
      <c r="Q197" s="81"/>
      <c r="R197" s="81"/>
      <c r="T197" s="41" t="s">
        <v>231</v>
      </c>
      <c r="U197" s="41" t="s">
        <v>231</v>
      </c>
      <c r="V197" s="41" t="s">
        <v>231</v>
      </c>
      <c r="X197" s="41" t="s">
        <v>231</v>
      </c>
      <c r="Y197" s="41" t="s">
        <v>231</v>
      </c>
      <c r="Z197" s="41" t="s">
        <v>231</v>
      </c>
      <c r="AA197" s="41" t="s">
        <v>231</v>
      </c>
      <c r="AB197" s="41" t="s">
        <v>231</v>
      </c>
      <c r="AC197" s="41" t="s">
        <v>232</v>
      </c>
      <c r="AF197" s="41" t="s">
        <v>231</v>
      </c>
      <c r="AG197" s="41" t="s">
        <v>231</v>
      </c>
      <c r="AH197" s="41" t="s">
        <v>231</v>
      </c>
      <c r="AJ197" s="41" t="s">
        <v>231</v>
      </c>
      <c r="AK197" s="41" t="s">
        <v>231</v>
      </c>
      <c r="AL197" s="41" t="s">
        <v>231</v>
      </c>
      <c r="AM197" s="41" t="s">
        <v>231</v>
      </c>
      <c r="AN197" s="41" t="s">
        <v>231</v>
      </c>
      <c r="AO197" s="41" t="s">
        <v>232</v>
      </c>
      <c r="AR197" s="41" t="s">
        <v>231</v>
      </c>
      <c r="AS197" s="41" t="s">
        <v>231</v>
      </c>
      <c r="AT197" s="41" t="s">
        <v>231</v>
      </c>
      <c r="AU197" s="41" t="s">
        <v>231</v>
      </c>
      <c r="AV197" s="41" t="s">
        <v>231</v>
      </c>
      <c r="AW197" s="41" t="s">
        <v>231</v>
      </c>
      <c r="AX197" s="41" t="s">
        <v>231</v>
      </c>
      <c r="AY197" s="41" t="s">
        <v>231</v>
      </c>
      <c r="AZ197" s="41" t="s">
        <v>231</v>
      </c>
      <c r="BA197" s="41" t="s">
        <v>231</v>
      </c>
      <c r="BC197" s="41" t="s">
        <v>232</v>
      </c>
      <c r="BD197" s="41" t="s">
        <v>232</v>
      </c>
      <c r="BE197" s="41" t="s">
        <v>232</v>
      </c>
      <c r="BF197" s="41" t="s">
        <v>232</v>
      </c>
      <c r="BG197" s="41" t="s">
        <v>232</v>
      </c>
      <c r="BH197" s="41" t="s">
        <v>232</v>
      </c>
      <c r="BI197" s="41" t="s">
        <v>232</v>
      </c>
      <c r="BJ197" s="41" t="s">
        <v>232</v>
      </c>
      <c r="BK197" s="41" t="s">
        <v>232</v>
      </c>
      <c r="BL197" s="41" t="s">
        <v>232</v>
      </c>
      <c r="BM197" s="41" t="s">
        <v>232</v>
      </c>
      <c r="BN197" s="41" t="s">
        <v>232</v>
      </c>
      <c r="BO197" s="41" t="s">
        <v>232</v>
      </c>
      <c r="BP197" s="41" t="s">
        <v>232</v>
      </c>
      <c r="BQ197" s="41" t="s">
        <v>232</v>
      </c>
      <c r="BR197" s="41" t="s">
        <v>232</v>
      </c>
      <c r="BS197" s="41" t="s">
        <v>232</v>
      </c>
      <c r="BT197" s="41" t="s">
        <v>232</v>
      </c>
      <c r="BU197" s="41" t="s">
        <v>232</v>
      </c>
      <c r="BV197" s="41" t="s">
        <v>232</v>
      </c>
      <c r="BW197" s="41" t="s">
        <v>232</v>
      </c>
    </row>
    <row r="198" spans="1:75" x14ac:dyDescent="0.2">
      <c r="A198" s="82" t="s">
        <v>701</v>
      </c>
      <c r="B198" s="84" t="e">
        <f>VLOOKUP(M198,'APAC Dump'!D:D,1,0)</f>
        <v>#N/A</v>
      </c>
      <c r="C198" s="84" t="e">
        <f>VLOOKUP(M198,'EMEA Dump'!D:D,1,0)</f>
        <v>#N/A</v>
      </c>
      <c r="D198" s="84" t="str">
        <f>VLOOKUP(M198,'NAM Dump'!E:E,1,0)</f>
        <v>namuciscob02</v>
      </c>
      <c r="F198" s="81" t="s">
        <v>21</v>
      </c>
      <c r="G198" s="81" t="s">
        <v>526</v>
      </c>
      <c r="H198" s="81" t="s">
        <v>560</v>
      </c>
      <c r="I198" s="81" t="s">
        <v>697</v>
      </c>
      <c r="J198" s="81" t="s">
        <v>698</v>
      </c>
      <c r="K198" s="81"/>
      <c r="L198" s="148"/>
      <c r="M198" s="82" t="s">
        <v>701</v>
      </c>
      <c r="N198" s="82" t="s">
        <v>702</v>
      </c>
      <c r="O198" s="81"/>
      <c r="P198" s="82" t="s">
        <v>534</v>
      </c>
      <c r="Q198" s="81"/>
      <c r="R198" s="81"/>
      <c r="T198" s="41" t="s">
        <v>231</v>
      </c>
      <c r="U198" s="41" t="s">
        <v>231</v>
      </c>
      <c r="V198" s="41" t="s">
        <v>231</v>
      </c>
      <c r="X198" s="41" t="s">
        <v>231</v>
      </c>
      <c r="Y198" s="41" t="s">
        <v>231</v>
      </c>
      <c r="Z198" s="41" t="s">
        <v>231</v>
      </c>
      <c r="AA198" s="41" t="s">
        <v>231</v>
      </c>
      <c r="AB198" s="41" t="s">
        <v>231</v>
      </c>
      <c r="AC198" s="41" t="s">
        <v>232</v>
      </c>
      <c r="AF198" s="41" t="s">
        <v>231</v>
      </c>
      <c r="AG198" s="41" t="s">
        <v>231</v>
      </c>
      <c r="AH198" s="41" t="s">
        <v>231</v>
      </c>
      <c r="AJ198" s="41" t="s">
        <v>231</v>
      </c>
      <c r="AK198" s="41" t="s">
        <v>231</v>
      </c>
      <c r="AL198" s="41" t="s">
        <v>231</v>
      </c>
      <c r="AM198" s="41" t="s">
        <v>231</v>
      </c>
      <c r="AN198" s="41" t="s">
        <v>231</v>
      </c>
      <c r="AO198" s="41" t="s">
        <v>231</v>
      </c>
      <c r="AR198" s="41" t="s">
        <v>231</v>
      </c>
      <c r="AS198" s="41" t="s">
        <v>231</v>
      </c>
      <c r="AT198" s="41" t="s">
        <v>231</v>
      </c>
      <c r="AU198" s="41" t="s">
        <v>231</v>
      </c>
      <c r="AV198" s="41" t="s">
        <v>231</v>
      </c>
      <c r="AW198" s="41" t="s">
        <v>231</v>
      </c>
      <c r="AX198" s="41" t="s">
        <v>231</v>
      </c>
      <c r="AY198" s="41" t="s">
        <v>231</v>
      </c>
      <c r="AZ198" s="41" t="s">
        <v>231</v>
      </c>
      <c r="BA198" s="41" t="s">
        <v>231</v>
      </c>
      <c r="BC198" s="41" t="s">
        <v>232</v>
      </c>
      <c r="BD198" s="41" t="s">
        <v>232</v>
      </c>
      <c r="BE198" s="41" t="s">
        <v>232</v>
      </c>
      <c r="BF198" s="41" t="s">
        <v>232</v>
      </c>
      <c r="BG198" s="41" t="s">
        <v>232</v>
      </c>
      <c r="BH198" s="41" t="s">
        <v>232</v>
      </c>
      <c r="BI198" s="41" t="s">
        <v>232</v>
      </c>
      <c r="BJ198" s="41" t="s">
        <v>232</v>
      </c>
      <c r="BK198" s="41" t="s">
        <v>232</v>
      </c>
      <c r="BL198" s="41" t="s">
        <v>232</v>
      </c>
      <c r="BM198" s="41" t="s">
        <v>232</v>
      </c>
      <c r="BN198" s="41" t="s">
        <v>232</v>
      </c>
      <c r="BO198" s="41" t="s">
        <v>232</v>
      </c>
      <c r="BP198" s="41" t="s">
        <v>232</v>
      </c>
      <c r="BQ198" s="41" t="s">
        <v>232</v>
      </c>
      <c r="BR198" s="41" t="s">
        <v>232</v>
      </c>
      <c r="BS198" s="41" t="s">
        <v>232</v>
      </c>
      <c r="BT198" s="41" t="s">
        <v>232</v>
      </c>
      <c r="BU198" s="41" t="s">
        <v>232</v>
      </c>
      <c r="BV198" s="41" t="s">
        <v>232</v>
      </c>
      <c r="BW198" s="41" t="s">
        <v>232</v>
      </c>
    </row>
    <row r="199" spans="1:75" x14ac:dyDescent="0.2">
      <c r="A199" s="82" t="s">
        <v>703</v>
      </c>
      <c r="B199" s="84" t="e">
        <f>VLOOKUP(M199,'APAC Dump'!D:D,1,0)</f>
        <v>#N/A</v>
      </c>
      <c r="C199" s="84" t="e">
        <f>VLOOKUP(M199,'EMEA Dump'!D:D,1,0)</f>
        <v>#N/A</v>
      </c>
      <c r="D199" s="84" t="str">
        <f>VLOOKUP(M199,'NAM Dump'!E:E,1,0)</f>
        <v>namucws01</v>
      </c>
      <c r="F199" s="81" t="s">
        <v>21</v>
      </c>
      <c r="G199" s="81" t="s">
        <v>526</v>
      </c>
      <c r="H199" s="81" t="s">
        <v>560</v>
      </c>
      <c r="I199" s="81" t="s">
        <v>697</v>
      </c>
      <c r="J199" s="81" t="s">
        <v>698</v>
      </c>
      <c r="K199" s="81"/>
      <c r="L199" s="148"/>
      <c r="M199" s="82" t="s">
        <v>703</v>
      </c>
      <c r="N199" s="82" t="s">
        <v>704</v>
      </c>
      <c r="O199" s="81"/>
      <c r="P199" s="82" t="s">
        <v>513</v>
      </c>
      <c r="Q199" s="81"/>
      <c r="R199" s="81"/>
      <c r="T199" s="41" t="s">
        <v>231</v>
      </c>
      <c r="U199" s="41" t="s">
        <v>231</v>
      </c>
      <c r="V199" s="41" t="s">
        <v>231</v>
      </c>
      <c r="X199" s="41" t="s">
        <v>231</v>
      </c>
      <c r="Y199" s="41" t="s">
        <v>231</v>
      </c>
      <c r="Z199" s="41" t="s">
        <v>231</v>
      </c>
      <c r="AA199" s="41" t="s">
        <v>232</v>
      </c>
      <c r="AB199" s="41" t="s">
        <v>232</v>
      </c>
      <c r="AC199" s="41" t="s">
        <v>232</v>
      </c>
      <c r="AF199" s="41" t="s">
        <v>231</v>
      </c>
      <c r="AG199" s="41" t="s">
        <v>231</v>
      </c>
      <c r="AH199" s="41" t="s">
        <v>231</v>
      </c>
      <c r="AJ199" s="41" t="s">
        <v>231</v>
      </c>
      <c r="AK199" s="41" t="s">
        <v>231</v>
      </c>
      <c r="AL199" s="41" t="s">
        <v>231</v>
      </c>
      <c r="AM199" s="41" t="s">
        <v>231</v>
      </c>
      <c r="AN199" s="41" t="s">
        <v>231</v>
      </c>
      <c r="AO199" s="41" t="s">
        <v>232</v>
      </c>
      <c r="AR199" s="41" t="s">
        <v>231</v>
      </c>
      <c r="AS199" s="41" t="s">
        <v>231</v>
      </c>
      <c r="AT199" s="41" t="s">
        <v>231</v>
      </c>
      <c r="AU199" s="41" t="s">
        <v>231</v>
      </c>
      <c r="AV199" s="41" t="s">
        <v>231</v>
      </c>
      <c r="AW199" s="41" t="s">
        <v>231</v>
      </c>
      <c r="AX199" s="41" t="s">
        <v>231</v>
      </c>
      <c r="AY199" s="41" t="s">
        <v>231</v>
      </c>
      <c r="AZ199" s="41" t="s">
        <v>231</v>
      </c>
      <c r="BA199" s="41" t="s">
        <v>231</v>
      </c>
      <c r="BC199" s="41" t="s">
        <v>232</v>
      </c>
      <c r="BD199" s="41" t="s">
        <v>232</v>
      </c>
      <c r="BE199" s="41" t="s">
        <v>232</v>
      </c>
      <c r="BF199" s="41" t="s">
        <v>232</v>
      </c>
      <c r="BG199" s="41" t="s">
        <v>232</v>
      </c>
      <c r="BH199" s="41" t="s">
        <v>232</v>
      </c>
      <c r="BI199" s="41" t="s">
        <v>232</v>
      </c>
      <c r="BJ199" s="41" t="s">
        <v>232</v>
      </c>
      <c r="BK199" s="41" t="s">
        <v>232</v>
      </c>
      <c r="BL199" s="41" t="s">
        <v>232</v>
      </c>
      <c r="BM199" s="41" t="s">
        <v>232</v>
      </c>
      <c r="BN199" s="41" t="s">
        <v>232</v>
      </c>
      <c r="BO199" s="41" t="s">
        <v>232</v>
      </c>
      <c r="BP199" s="41" t="s">
        <v>232</v>
      </c>
      <c r="BQ199" s="41" t="s">
        <v>232</v>
      </c>
      <c r="BR199" s="41" t="s">
        <v>232</v>
      </c>
      <c r="BS199" s="41" t="s">
        <v>232</v>
      </c>
      <c r="BT199" s="41" t="s">
        <v>232</v>
      </c>
      <c r="BU199" s="41" t="s">
        <v>232</v>
      </c>
      <c r="BV199" s="41" t="s">
        <v>232</v>
      </c>
      <c r="BW199" s="41" t="s">
        <v>232</v>
      </c>
    </row>
    <row r="200" spans="1:75" x14ac:dyDescent="0.2">
      <c r="A200" s="82" t="s">
        <v>705</v>
      </c>
      <c r="B200" s="84" t="e">
        <f>VLOOKUP(M200,'APAC Dump'!D:D,1,0)</f>
        <v>#N/A</v>
      </c>
      <c r="C200" s="84" t="e">
        <f>VLOOKUP(M200,'EMEA Dump'!D:D,1,0)</f>
        <v>#N/A</v>
      </c>
      <c r="D200" s="84" t="str">
        <f>VLOOKUP(M200,'NAM Dump'!E:E,1,0)</f>
        <v>namucws02</v>
      </c>
      <c r="F200" s="81" t="s">
        <v>21</v>
      </c>
      <c r="G200" s="81" t="s">
        <v>526</v>
      </c>
      <c r="H200" s="81" t="s">
        <v>560</v>
      </c>
      <c r="I200" s="81" t="s">
        <v>697</v>
      </c>
      <c r="J200" s="81" t="s">
        <v>698</v>
      </c>
      <c r="K200" s="81"/>
      <c r="L200" s="148"/>
      <c r="M200" s="82" t="s">
        <v>705</v>
      </c>
      <c r="N200" s="82" t="s">
        <v>706</v>
      </c>
      <c r="O200" s="81"/>
      <c r="P200" s="82" t="s">
        <v>513</v>
      </c>
      <c r="Q200" s="81"/>
      <c r="R200" s="81"/>
      <c r="T200" s="41" t="s">
        <v>231</v>
      </c>
      <c r="U200" s="41" t="s">
        <v>231</v>
      </c>
      <c r="V200" s="41" t="s">
        <v>231</v>
      </c>
      <c r="X200" s="41" t="s">
        <v>231</v>
      </c>
      <c r="Y200" s="41" t="s">
        <v>231</v>
      </c>
      <c r="Z200" s="41" t="s">
        <v>231</v>
      </c>
      <c r="AA200" s="41" t="s">
        <v>232</v>
      </c>
      <c r="AB200" s="41" t="s">
        <v>232</v>
      </c>
      <c r="AC200" s="41" t="s">
        <v>232</v>
      </c>
      <c r="AF200" s="41" t="s">
        <v>231</v>
      </c>
      <c r="AG200" s="41" t="s">
        <v>231</v>
      </c>
      <c r="AH200" s="41" t="s">
        <v>231</v>
      </c>
      <c r="AJ200" s="41" t="s">
        <v>231</v>
      </c>
      <c r="AK200" s="41" t="s">
        <v>231</v>
      </c>
      <c r="AL200" s="41" t="s">
        <v>231</v>
      </c>
      <c r="AM200" s="41" t="s">
        <v>231</v>
      </c>
      <c r="AN200" s="41" t="s">
        <v>231</v>
      </c>
      <c r="AO200" s="41" t="s">
        <v>231</v>
      </c>
      <c r="AR200" s="41" t="s">
        <v>231</v>
      </c>
      <c r="AS200" s="41" t="s">
        <v>231</v>
      </c>
      <c r="AT200" s="41" t="s">
        <v>231</v>
      </c>
      <c r="AU200" s="41" t="s">
        <v>231</v>
      </c>
      <c r="AV200" s="41" t="s">
        <v>231</v>
      </c>
      <c r="AW200" s="41" t="s">
        <v>231</v>
      </c>
      <c r="AX200" s="41" t="s">
        <v>231</v>
      </c>
      <c r="AY200" s="41" t="s">
        <v>231</v>
      </c>
      <c r="AZ200" s="41" t="s">
        <v>231</v>
      </c>
      <c r="BA200" s="41" t="s">
        <v>231</v>
      </c>
      <c r="BC200" s="41" t="s">
        <v>232</v>
      </c>
      <c r="BD200" s="41" t="s">
        <v>232</v>
      </c>
      <c r="BE200" s="41" t="s">
        <v>232</v>
      </c>
      <c r="BF200" s="41" t="s">
        <v>232</v>
      </c>
      <c r="BG200" s="41" t="s">
        <v>232</v>
      </c>
      <c r="BH200" s="41" t="s">
        <v>232</v>
      </c>
      <c r="BI200" s="41" t="s">
        <v>232</v>
      </c>
      <c r="BJ200" s="41" t="s">
        <v>232</v>
      </c>
      <c r="BK200" s="41" t="s">
        <v>232</v>
      </c>
      <c r="BL200" s="41" t="s">
        <v>232</v>
      </c>
      <c r="BM200" s="41" t="s">
        <v>232</v>
      </c>
      <c r="BN200" s="41" t="s">
        <v>232</v>
      </c>
      <c r="BO200" s="41" t="s">
        <v>232</v>
      </c>
      <c r="BP200" s="41" t="s">
        <v>232</v>
      </c>
      <c r="BQ200" s="41" t="s">
        <v>232</v>
      </c>
      <c r="BR200" s="41" t="s">
        <v>232</v>
      </c>
      <c r="BS200" s="41" t="s">
        <v>232</v>
      </c>
      <c r="BT200" s="41" t="s">
        <v>232</v>
      </c>
      <c r="BU200" s="41" t="s">
        <v>232</v>
      </c>
      <c r="BV200" s="41" t="s">
        <v>232</v>
      </c>
      <c r="BW200" s="41" t="s">
        <v>232</v>
      </c>
    </row>
    <row r="201" spans="1:75" x14ac:dyDescent="0.2">
      <c r="A201" s="82" t="s">
        <v>707</v>
      </c>
      <c r="B201" s="84" t="e">
        <f>VLOOKUP(M201,'APAC Dump'!D:D,1,0)</f>
        <v>#N/A</v>
      </c>
      <c r="C201" s="84" t="e">
        <f>VLOOKUP(M201,'EMEA Dump'!D:D,1,0)</f>
        <v>#N/A</v>
      </c>
      <c r="D201" s="84" t="str">
        <f>VLOOKUP(M201,'NAM Dump'!E:E,1,0)</f>
        <v>namucws03</v>
      </c>
      <c r="F201" s="81" t="s">
        <v>21</v>
      </c>
      <c r="G201" s="81" t="s">
        <v>526</v>
      </c>
      <c r="H201" s="81" t="s">
        <v>560</v>
      </c>
      <c r="I201" s="81" t="s">
        <v>697</v>
      </c>
      <c r="J201" s="81" t="s">
        <v>698</v>
      </c>
      <c r="K201" s="81"/>
      <c r="L201" s="148"/>
      <c r="M201" s="82" t="s">
        <v>707</v>
      </c>
      <c r="N201" s="82" t="s">
        <v>708</v>
      </c>
      <c r="O201" s="81"/>
      <c r="P201" s="82" t="s">
        <v>513</v>
      </c>
      <c r="Q201" s="81"/>
      <c r="R201" s="81"/>
      <c r="T201" s="41" t="s">
        <v>231</v>
      </c>
      <c r="U201" s="41" t="s">
        <v>231</v>
      </c>
      <c r="V201" s="41" t="s">
        <v>231</v>
      </c>
      <c r="X201" s="41" t="s">
        <v>231</v>
      </c>
      <c r="Y201" s="41" t="s">
        <v>231</v>
      </c>
      <c r="Z201" s="41" t="s">
        <v>231</v>
      </c>
      <c r="AA201" s="41" t="s">
        <v>232</v>
      </c>
      <c r="AB201" s="41" t="s">
        <v>232</v>
      </c>
      <c r="AC201" s="41" t="s">
        <v>232</v>
      </c>
      <c r="AF201" s="41" t="s">
        <v>231</v>
      </c>
      <c r="AG201" s="41" t="s">
        <v>231</v>
      </c>
      <c r="AH201" s="41" t="s">
        <v>231</v>
      </c>
      <c r="AJ201" s="41" t="s">
        <v>231</v>
      </c>
      <c r="AK201" s="41" t="s">
        <v>231</v>
      </c>
      <c r="AL201" s="41" t="s">
        <v>231</v>
      </c>
      <c r="AM201" s="41" t="s">
        <v>231</v>
      </c>
      <c r="AN201" s="41" t="s">
        <v>231</v>
      </c>
      <c r="AO201" s="41" t="s">
        <v>231</v>
      </c>
      <c r="AR201" s="41" t="s">
        <v>231</v>
      </c>
      <c r="AS201" s="41" t="s">
        <v>231</v>
      </c>
      <c r="AT201" s="41" t="s">
        <v>231</v>
      </c>
      <c r="AU201" s="41" t="s">
        <v>231</v>
      </c>
      <c r="AV201" s="41" t="s">
        <v>231</v>
      </c>
      <c r="AW201" s="41" t="s">
        <v>231</v>
      </c>
      <c r="AX201" s="41" t="s">
        <v>231</v>
      </c>
      <c r="AY201" s="41" t="s">
        <v>231</v>
      </c>
      <c r="AZ201" s="41" t="s">
        <v>231</v>
      </c>
      <c r="BA201" s="41" t="s">
        <v>231</v>
      </c>
      <c r="BC201" s="41" t="s">
        <v>232</v>
      </c>
      <c r="BD201" s="41" t="s">
        <v>232</v>
      </c>
      <c r="BE201" s="41" t="s">
        <v>232</v>
      </c>
      <c r="BF201" s="41" t="s">
        <v>232</v>
      </c>
      <c r="BG201" s="41" t="s">
        <v>232</v>
      </c>
      <c r="BH201" s="41" t="s">
        <v>232</v>
      </c>
      <c r="BI201" s="41" t="s">
        <v>232</v>
      </c>
      <c r="BJ201" s="41" t="s">
        <v>232</v>
      </c>
      <c r="BK201" s="41" t="s">
        <v>232</v>
      </c>
      <c r="BL201" s="41" t="s">
        <v>232</v>
      </c>
      <c r="BM201" s="41" t="s">
        <v>232</v>
      </c>
      <c r="BN201" s="41" t="s">
        <v>232</v>
      </c>
      <c r="BO201" s="41" t="s">
        <v>232</v>
      </c>
      <c r="BP201" s="41" t="s">
        <v>232</v>
      </c>
      <c r="BQ201" s="41" t="s">
        <v>232</v>
      </c>
      <c r="BR201" s="41" t="s">
        <v>232</v>
      </c>
      <c r="BS201" s="41" t="s">
        <v>232</v>
      </c>
      <c r="BT201" s="41" t="s">
        <v>232</v>
      </c>
      <c r="BU201" s="41" t="s">
        <v>232</v>
      </c>
      <c r="BV201" s="41" t="s">
        <v>232</v>
      </c>
      <c r="BW201" s="41" t="s">
        <v>232</v>
      </c>
    </row>
    <row r="202" spans="1:75" x14ac:dyDescent="0.2">
      <c r="A202" s="82" t="s">
        <v>709</v>
      </c>
      <c r="B202" s="84" t="e">
        <f>VLOOKUP(M202,'APAC Dump'!D:D,1,0)</f>
        <v>#N/A</v>
      </c>
      <c r="C202" s="84" t="e">
        <f>VLOOKUP(M202,'EMEA Dump'!D:D,1,0)</f>
        <v>#N/A</v>
      </c>
      <c r="D202" s="84" t="str">
        <f>VLOOKUP(M202,'NAM Dump'!E:E,1,0)</f>
        <v>namucws04</v>
      </c>
      <c r="F202" s="81" t="s">
        <v>21</v>
      </c>
      <c r="G202" s="81" t="s">
        <v>526</v>
      </c>
      <c r="H202" s="81" t="s">
        <v>560</v>
      </c>
      <c r="I202" s="81" t="s">
        <v>697</v>
      </c>
      <c r="J202" s="81" t="s">
        <v>698</v>
      </c>
      <c r="K202" s="81"/>
      <c r="L202" s="148"/>
      <c r="M202" s="82" t="s">
        <v>709</v>
      </c>
      <c r="N202" s="82" t="s">
        <v>710</v>
      </c>
      <c r="O202" s="81"/>
      <c r="P202" s="82" t="s">
        <v>513</v>
      </c>
      <c r="Q202" s="81"/>
      <c r="R202" s="81"/>
      <c r="T202" s="41" t="s">
        <v>231</v>
      </c>
      <c r="U202" s="41" t="s">
        <v>231</v>
      </c>
      <c r="V202" s="41" t="s">
        <v>231</v>
      </c>
      <c r="X202" s="41" t="s">
        <v>231</v>
      </c>
      <c r="Y202" s="41" t="s">
        <v>231</v>
      </c>
      <c r="Z202" s="41" t="s">
        <v>231</v>
      </c>
      <c r="AA202" s="41" t="s">
        <v>232</v>
      </c>
      <c r="AB202" s="41" t="s">
        <v>232</v>
      </c>
      <c r="AC202" s="41" t="s">
        <v>232</v>
      </c>
      <c r="AF202" s="41" t="s">
        <v>231</v>
      </c>
      <c r="AG202" s="41" t="s">
        <v>231</v>
      </c>
      <c r="AH202" s="41" t="s">
        <v>231</v>
      </c>
      <c r="AJ202" s="41" t="s">
        <v>231</v>
      </c>
      <c r="AK202" s="41" t="s">
        <v>231</v>
      </c>
      <c r="AL202" s="41" t="s">
        <v>231</v>
      </c>
      <c r="AM202" s="41" t="s">
        <v>231</v>
      </c>
      <c r="AN202" s="41" t="s">
        <v>231</v>
      </c>
      <c r="AO202" s="41" t="s">
        <v>231</v>
      </c>
      <c r="AR202" s="41" t="s">
        <v>231</v>
      </c>
      <c r="AS202" s="41" t="s">
        <v>231</v>
      </c>
      <c r="AT202" s="41" t="s">
        <v>231</v>
      </c>
      <c r="AU202" s="41" t="s">
        <v>231</v>
      </c>
      <c r="AV202" s="41" t="s">
        <v>231</v>
      </c>
      <c r="AW202" s="41" t="s">
        <v>231</v>
      </c>
      <c r="AX202" s="41" t="s">
        <v>231</v>
      </c>
      <c r="AY202" s="41" t="s">
        <v>231</v>
      </c>
      <c r="AZ202" s="41" t="s">
        <v>231</v>
      </c>
      <c r="BA202" s="41" t="s">
        <v>231</v>
      </c>
      <c r="BC202" s="41" t="s">
        <v>232</v>
      </c>
      <c r="BD202" s="41" t="s">
        <v>232</v>
      </c>
      <c r="BE202" s="41" t="s">
        <v>232</v>
      </c>
      <c r="BF202" s="41" t="s">
        <v>232</v>
      </c>
      <c r="BG202" s="41" t="s">
        <v>232</v>
      </c>
      <c r="BH202" s="41" t="s">
        <v>232</v>
      </c>
      <c r="BI202" s="41" t="s">
        <v>232</v>
      </c>
      <c r="BJ202" s="41" t="s">
        <v>232</v>
      </c>
      <c r="BK202" s="41" t="s">
        <v>232</v>
      </c>
      <c r="BL202" s="41" t="s">
        <v>232</v>
      </c>
      <c r="BM202" s="41" t="s">
        <v>232</v>
      </c>
      <c r="BN202" s="41" t="s">
        <v>232</v>
      </c>
      <c r="BO202" s="41" t="s">
        <v>232</v>
      </c>
      <c r="BP202" s="41" t="s">
        <v>232</v>
      </c>
      <c r="BQ202" s="41" t="s">
        <v>232</v>
      </c>
      <c r="BR202" s="41" t="s">
        <v>232</v>
      </c>
      <c r="BS202" s="41" t="s">
        <v>232</v>
      </c>
      <c r="BT202" s="41" t="s">
        <v>232</v>
      </c>
      <c r="BU202" s="41" t="s">
        <v>232</v>
      </c>
      <c r="BV202" s="41" t="s">
        <v>232</v>
      </c>
      <c r="BW202" s="41" t="s">
        <v>232</v>
      </c>
    </row>
    <row r="203" spans="1:75" x14ac:dyDescent="0.2">
      <c r="A203" s="82" t="s">
        <v>711</v>
      </c>
      <c r="B203" s="84" t="e">
        <f>VLOOKUP(M203,'APAC Dump'!D:D,1,0)</f>
        <v>#N/A</v>
      </c>
      <c r="C203" s="84" t="e">
        <f>VLOOKUP(M203,'EMEA Dump'!D:D,1,0)</f>
        <v>#N/A</v>
      </c>
      <c r="D203" s="84" t="str">
        <f>VLOOKUP(M203,'NAM Dump'!E:E,1,0)</f>
        <v>namucws05</v>
      </c>
      <c r="F203" s="81" t="s">
        <v>21</v>
      </c>
      <c r="G203" s="81" t="s">
        <v>526</v>
      </c>
      <c r="H203" s="81" t="s">
        <v>560</v>
      </c>
      <c r="I203" s="81" t="s">
        <v>697</v>
      </c>
      <c r="J203" s="81" t="s">
        <v>698</v>
      </c>
      <c r="K203" s="81"/>
      <c r="L203" s="148"/>
      <c r="M203" s="82" t="s">
        <v>711</v>
      </c>
      <c r="N203" s="82" t="s">
        <v>712</v>
      </c>
      <c r="O203" s="81"/>
      <c r="P203" s="82" t="s">
        <v>513</v>
      </c>
      <c r="Q203" s="81"/>
      <c r="R203" s="81"/>
      <c r="T203" s="41" t="s">
        <v>231</v>
      </c>
      <c r="U203" s="41" t="s">
        <v>231</v>
      </c>
      <c r="V203" s="41" t="s">
        <v>231</v>
      </c>
      <c r="X203" s="41" t="s">
        <v>231</v>
      </c>
      <c r="Y203" s="41" t="s">
        <v>231</v>
      </c>
      <c r="Z203" s="41" t="s">
        <v>231</v>
      </c>
      <c r="AA203" s="41" t="s">
        <v>232</v>
      </c>
      <c r="AB203" s="41" t="s">
        <v>232</v>
      </c>
      <c r="AC203" s="41" t="s">
        <v>232</v>
      </c>
      <c r="AF203" s="41" t="s">
        <v>231</v>
      </c>
      <c r="AG203" s="41" t="s">
        <v>231</v>
      </c>
      <c r="AH203" s="41" t="s">
        <v>231</v>
      </c>
      <c r="AJ203" s="41" t="s">
        <v>231</v>
      </c>
      <c r="AK203" s="41" t="s">
        <v>231</v>
      </c>
      <c r="AL203" s="41" t="s">
        <v>231</v>
      </c>
      <c r="AM203" s="41" t="s">
        <v>231</v>
      </c>
      <c r="AN203" s="41" t="s">
        <v>231</v>
      </c>
      <c r="AO203" s="41" t="s">
        <v>231</v>
      </c>
      <c r="AR203" s="41" t="s">
        <v>231</v>
      </c>
      <c r="AS203" s="41" t="s">
        <v>231</v>
      </c>
      <c r="AT203" s="41" t="s">
        <v>231</v>
      </c>
      <c r="AU203" s="41" t="s">
        <v>231</v>
      </c>
      <c r="AV203" s="41" t="s">
        <v>231</v>
      </c>
      <c r="AW203" s="41" t="s">
        <v>231</v>
      </c>
      <c r="AX203" s="41" t="s">
        <v>231</v>
      </c>
      <c r="AY203" s="41" t="s">
        <v>231</v>
      </c>
      <c r="AZ203" s="41" t="s">
        <v>231</v>
      </c>
      <c r="BA203" s="41" t="s">
        <v>231</v>
      </c>
      <c r="BC203" s="41" t="s">
        <v>232</v>
      </c>
      <c r="BD203" s="41" t="s">
        <v>232</v>
      </c>
      <c r="BE203" s="41" t="s">
        <v>232</v>
      </c>
      <c r="BF203" s="41" t="s">
        <v>232</v>
      </c>
      <c r="BG203" s="41" t="s">
        <v>232</v>
      </c>
      <c r="BH203" s="41" t="s">
        <v>232</v>
      </c>
      <c r="BI203" s="41" t="s">
        <v>232</v>
      </c>
      <c r="BJ203" s="41" t="s">
        <v>232</v>
      </c>
      <c r="BK203" s="41" t="s">
        <v>232</v>
      </c>
      <c r="BL203" s="41" t="s">
        <v>232</v>
      </c>
      <c r="BM203" s="41" t="s">
        <v>232</v>
      </c>
      <c r="BN203" s="41" t="s">
        <v>232</v>
      </c>
      <c r="BO203" s="41" t="s">
        <v>232</v>
      </c>
      <c r="BP203" s="41" t="s">
        <v>232</v>
      </c>
      <c r="BQ203" s="41" t="s">
        <v>232</v>
      </c>
      <c r="BR203" s="41" t="s">
        <v>232</v>
      </c>
      <c r="BS203" s="41" t="s">
        <v>232</v>
      </c>
      <c r="BT203" s="41" t="s">
        <v>232</v>
      </c>
      <c r="BU203" s="41" t="s">
        <v>232</v>
      </c>
      <c r="BV203" s="41" t="s">
        <v>232</v>
      </c>
      <c r="BW203" s="41" t="s">
        <v>232</v>
      </c>
    </row>
    <row r="204" spans="1:75" x14ac:dyDescent="0.2">
      <c r="A204" s="82" t="s">
        <v>713</v>
      </c>
      <c r="B204" s="84" t="e">
        <f>VLOOKUP(M204,'APAC Dump'!D:D,1,0)</f>
        <v>#N/A</v>
      </c>
      <c r="C204" s="84" t="e">
        <f>VLOOKUP(M204,'EMEA Dump'!D:D,1,0)</f>
        <v>#N/A</v>
      </c>
      <c r="D204" s="84" t="str">
        <f>VLOOKUP(M204,'NAM Dump'!E:E,1,0)</f>
        <v>namuemc01</v>
      </c>
      <c r="F204" s="81" t="s">
        <v>21</v>
      </c>
      <c r="G204" s="81" t="s">
        <v>526</v>
      </c>
      <c r="H204" s="81" t="s">
        <v>560</v>
      </c>
      <c r="I204" s="81" t="s">
        <v>697</v>
      </c>
      <c r="J204" s="81" t="s">
        <v>698</v>
      </c>
      <c r="K204" s="81"/>
      <c r="L204" s="148"/>
      <c r="M204" s="82" t="s">
        <v>713</v>
      </c>
      <c r="N204" s="82" t="s">
        <v>714</v>
      </c>
      <c r="O204" s="81"/>
      <c r="P204" s="82" t="s">
        <v>518</v>
      </c>
      <c r="Q204" s="81"/>
      <c r="R204" s="81"/>
      <c r="T204" s="41" t="s">
        <v>231</v>
      </c>
      <c r="U204" s="41" t="s">
        <v>231</v>
      </c>
      <c r="V204" s="41" t="s">
        <v>231</v>
      </c>
      <c r="X204" s="41" t="s">
        <v>231</v>
      </c>
      <c r="Y204" s="41" t="s">
        <v>231</v>
      </c>
      <c r="Z204" s="41" t="s">
        <v>231</v>
      </c>
      <c r="AA204" s="41" t="s">
        <v>231</v>
      </c>
      <c r="AB204" s="41" t="s">
        <v>231</v>
      </c>
      <c r="AC204" s="41" t="s">
        <v>231</v>
      </c>
      <c r="AF204" s="41" t="s">
        <v>231</v>
      </c>
      <c r="AG204" s="41" t="s">
        <v>231</v>
      </c>
      <c r="AH204" s="41" t="s">
        <v>231</v>
      </c>
      <c r="AJ204" s="41" t="s">
        <v>231</v>
      </c>
      <c r="AK204" s="41" t="s">
        <v>231</v>
      </c>
      <c r="AL204" s="41" t="s">
        <v>231</v>
      </c>
      <c r="AM204" s="41" t="s">
        <v>231</v>
      </c>
      <c r="AN204" s="41" t="s">
        <v>231</v>
      </c>
      <c r="AO204" s="41" t="s">
        <v>231</v>
      </c>
      <c r="AR204" s="41" t="s">
        <v>231</v>
      </c>
      <c r="AS204" s="41" t="s">
        <v>231</v>
      </c>
      <c r="AT204" s="41" t="s">
        <v>231</v>
      </c>
      <c r="AU204" s="41" t="s">
        <v>231</v>
      </c>
      <c r="AV204" s="41" t="s">
        <v>231</v>
      </c>
      <c r="AW204" s="41" t="s">
        <v>231</v>
      </c>
      <c r="AX204" s="41" t="s">
        <v>231</v>
      </c>
      <c r="AY204" s="41" t="s">
        <v>231</v>
      </c>
      <c r="AZ204" s="41" t="s">
        <v>231</v>
      </c>
      <c r="BA204" s="41" t="s">
        <v>231</v>
      </c>
      <c r="BC204" s="41" t="s">
        <v>232</v>
      </c>
      <c r="BD204" s="41" t="s">
        <v>232</v>
      </c>
      <c r="BE204" s="41" t="s">
        <v>232</v>
      </c>
      <c r="BF204" s="41" t="s">
        <v>232</v>
      </c>
      <c r="BG204" s="41" t="s">
        <v>232</v>
      </c>
      <c r="BH204" s="41" t="s">
        <v>232</v>
      </c>
      <c r="BI204" s="41" t="s">
        <v>232</v>
      </c>
      <c r="BJ204" s="41" t="s">
        <v>232</v>
      </c>
      <c r="BK204" s="41" t="s">
        <v>232</v>
      </c>
      <c r="BL204" s="41" t="s">
        <v>232</v>
      </c>
      <c r="BM204" s="41" t="s">
        <v>232</v>
      </c>
      <c r="BN204" s="41" t="s">
        <v>232</v>
      </c>
      <c r="BO204" s="41" t="s">
        <v>232</v>
      </c>
      <c r="BP204" s="41" t="s">
        <v>232</v>
      </c>
      <c r="BQ204" s="41" t="s">
        <v>232</v>
      </c>
      <c r="BR204" s="41" t="s">
        <v>232</v>
      </c>
      <c r="BS204" s="41" t="s">
        <v>232</v>
      </c>
      <c r="BT204" s="41" t="s">
        <v>232</v>
      </c>
      <c r="BU204" s="41" t="s">
        <v>232</v>
      </c>
      <c r="BV204" s="41" t="s">
        <v>232</v>
      </c>
      <c r="BW204" s="41" t="s">
        <v>232</v>
      </c>
    </row>
    <row r="205" spans="1:75" x14ac:dyDescent="0.2">
      <c r="A205" s="82" t="s">
        <v>715</v>
      </c>
      <c r="B205" s="84" t="e">
        <f>VLOOKUP(M205,'APAC Dump'!D:D,1,0)</f>
        <v>#N/A</v>
      </c>
      <c r="C205" s="84" t="e">
        <f>VLOOKUP(M205,'EMEA Dump'!D:D,1,0)</f>
        <v>#N/A</v>
      </c>
      <c r="D205" s="84" t="str">
        <f>VLOOKUP(M205,'NAM Dump'!E:E,1,0)</f>
        <v>namuemc02</v>
      </c>
      <c r="F205" s="81" t="s">
        <v>21</v>
      </c>
      <c r="G205" s="81" t="s">
        <v>526</v>
      </c>
      <c r="H205" s="81" t="s">
        <v>560</v>
      </c>
      <c r="I205" s="81" t="s">
        <v>697</v>
      </c>
      <c r="J205" s="81" t="s">
        <v>698</v>
      </c>
      <c r="K205" s="81"/>
      <c r="L205" s="148"/>
      <c r="M205" s="82" t="s">
        <v>715</v>
      </c>
      <c r="N205" s="82" t="s">
        <v>716</v>
      </c>
      <c r="O205" s="81"/>
      <c r="P205" s="82" t="s">
        <v>518</v>
      </c>
      <c r="Q205" s="81"/>
      <c r="R205" s="81"/>
      <c r="T205" s="41" t="s">
        <v>231</v>
      </c>
      <c r="U205" s="41" t="s">
        <v>231</v>
      </c>
      <c r="V205" s="41" t="s">
        <v>231</v>
      </c>
      <c r="X205" s="41" t="s">
        <v>231</v>
      </c>
      <c r="Y205" s="41" t="s">
        <v>231</v>
      </c>
      <c r="Z205" s="41" t="s">
        <v>231</v>
      </c>
      <c r="AA205" s="41" t="s">
        <v>231</v>
      </c>
      <c r="AB205" s="41" t="s">
        <v>231</v>
      </c>
      <c r="AC205" s="41" t="s">
        <v>231</v>
      </c>
      <c r="AF205" s="41" t="s">
        <v>231</v>
      </c>
      <c r="AG205" s="41" t="s">
        <v>231</v>
      </c>
      <c r="AH205" s="41" t="s">
        <v>231</v>
      </c>
      <c r="AJ205" s="41" t="s">
        <v>231</v>
      </c>
      <c r="AK205" s="41" t="s">
        <v>231</v>
      </c>
      <c r="AL205" s="41" t="s">
        <v>231</v>
      </c>
      <c r="AM205" s="41" t="s">
        <v>231</v>
      </c>
      <c r="AN205" s="41" t="s">
        <v>231</v>
      </c>
      <c r="AO205" s="41" t="s">
        <v>231</v>
      </c>
      <c r="AR205" s="41" t="s">
        <v>231</v>
      </c>
      <c r="AS205" s="41" t="s">
        <v>231</v>
      </c>
      <c r="AT205" s="41" t="s">
        <v>231</v>
      </c>
      <c r="AU205" s="41" t="s">
        <v>231</v>
      </c>
      <c r="AV205" s="41" t="s">
        <v>231</v>
      </c>
      <c r="AW205" s="41" t="s">
        <v>231</v>
      </c>
      <c r="AX205" s="41" t="s">
        <v>231</v>
      </c>
      <c r="AY205" s="41" t="s">
        <v>231</v>
      </c>
      <c r="AZ205" s="41" t="s">
        <v>231</v>
      </c>
      <c r="BA205" s="41" t="s">
        <v>231</v>
      </c>
      <c r="BC205" s="41" t="s">
        <v>232</v>
      </c>
      <c r="BD205" s="41" t="s">
        <v>232</v>
      </c>
      <c r="BE205" s="41" t="s">
        <v>232</v>
      </c>
      <c r="BF205" s="41" t="s">
        <v>232</v>
      </c>
      <c r="BG205" s="41" t="s">
        <v>232</v>
      </c>
      <c r="BH205" s="41" t="s">
        <v>232</v>
      </c>
      <c r="BI205" s="41" t="s">
        <v>232</v>
      </c>
      <c r="BJ205" s="41" t="s">
        <v>232</v>
      </c>
      <c r="BK205" s="41" t="s">
        <v>232</v>
      </c>
      <c r="BL205" s="41" t="s">
        <v>232</v>
      </c>
      <c r="BM205" s="41" t="s">
        <v>232</v>
      </c>
      <c r="BN205" s="41" t="s">
        <v>232</v>
      </c>
      <c r="BO205" s="41" t="s">
        <v>232</v>
      </c>
      <c r="BP205" s="41" t="s">
        <v>232</v>
      </c>
      <c r="BQ205" s="41" t="s">
        <v>232</v>
      </c>
      <c r="BR205" s="41" t="s">
        <v>232</v>
      </c>
      <c r="BS205" s="41" t="s">
        <v>232</v>
      </c>
      <c r="BT205" s="41" t="s">
        <v>232</v>
      </c>
      <c r="BU205" s="41" t="s">
        <v>232</v>
      </c>
      <c r="BV205" s="41" t="s">
        <v>232</v>
      </c>
      <c r="BW205" s="41" t="s">
        <v>232</v>
      </c>
    </row>
    <row r="206" spans="1:75" x14ac:dyDescent="0.2">
      <c r="A206" s="82" t="s">
        <v>717</v>
      </c>
      <c r="B206" s="84" t="e">
        <f>VLOOKUP(M206,'APAC Dump'!D:D,1,0)</f>
        <v>#N/A</v>
      </c>
      <c r="C206" s="84" t="e">
        <f>VLOOKUP(M206,'EMEA Dump'!D:D,1,0)</f>
        <v>#N/A</v>
      </c>
      <c r="D206" s="84" t="str">
        <f>VLOOKUP(M206,'NAM Dump'!E:E,1,0)</f>
        <v>namuemc03</v>
      </c>
      <c r="F206" s="81" t="s">
        <v>21</v>
      </c>
      <c r="G206" s="81" t="s">
        <v>526</v>
      </c>
      <c r="H206" s="81" t="s">
        <v>560</v>
      </c>
      <c r="I206" s="81" t="s">
        <v>697</v>
      </c>
      <c r="J206" s="81" t="s">
        <v>698</v>
      </c>
      <c r="K206" s="81"/>
      <c r="L206" s="148"/>
      <c r="M206" s="82" t="s">
        <v>717</v>
      </c>
      <c r="N206" s="82" t="s">
        <v>718</v>
      </c>
      <c r="O206" s="81"/>
      <c r="P206" s="82" t="s">
        <v>518</v>
      </c>
      <c r="Q206" s="81"/>
      <c r="R206" s="81"/>
      <c r="T206" s="41" t="s">
        <v>231</v>
      </c>
      <c r="U206" s="41" t="s">
        <v>231</v>
      </c>
      <c r="V206" s="41" t="s">
        <v>231</v>
      </c>
      <c r="X206" s="41" t="s">
        <v>231</v>
      </c>
      <c r="Y206" s="41" t="s">
        <v>231</v>
      </c>
      <c r="Z206" s="41" t="s">
        <v>231</v>
      </c>
      <c r="AA206" s="41" t="s">
        <v>231</v>
      </c>
      <c r="AB206" s="41" t="s">
        <v>231</v>
      </c>
      <c r="AC206" s="41" t="s">
        <v>231</v>
      </c>
      <c r="AF206" s="41" t="s">
        <v>231</v>
      </c>
      <c r="AG206" s="41" t="s">
        <v>231</v>
      </c>
      <c r="AH206" s="41" t="s">
        <v>231</v>
      </c>
      <c r="AJ206" s="41" t="s">
        <v>231</v>
      </c>
      <c r="AK206" s="41" t="s">
        <v>231</v>
      </c>
      <c r="AL206" s="41" t="s">
        <v>231</v>
      </c>
      <c r="AM206" s="41" t="s">
        <v>231</v>
      </c>
      <c r="AN206" s="41" t="s">
        <v>231</v>
      </c>
      <c r="AO206" s="41" t="s">
        <v>231</v>
      </c>
      <c r="AR206" s="41" t="s">
        <v>231</v>
      </c>
      <c r="AS206" s="41" t="s">
        <v>231</v>
      </c>
      <c r="AT206" s="41" t="s">
        <v>231</v>
      </c>
      <c r="AU206" s="41" t="s">
        <v>231</v>
      </c>
      <c r="AV206" s="41" t="s">
        <v>231</v>
      </c>
      <c r="AW206" s="41" t="s">
        <v>231</v>
      </c>
      <c r="AX206" s="41" t="s">
        <v>231</v>
      </c>
      <c r="AY206" s="41" t="s">
        <v>231</v>
      </c>
      <c r="AZ206" s="41" t="s">
        <v>231</v>
      </c>
      <c r="BA206" s="41" t="s">
        <v>231</v>
      </c>
      <c r="BC206" s="41" t="s">
        <v>232</v>
      </c>
      <c r="BD206" s="41" t="s">
        <v>232</v>
      </c>
      <c r="BE206" s="41" t="s">
        <v>232</v>
      </c>
      <c r="BF206" s="41" t="s">
        <v>232</v>
      </c>
      <c r="BG206" s="41" t="s">
        <v>232</v>
      </c>
      <c r="BH206" s="41" t="s">
        <v>232</v>
      </c>
      <c r="BI206" s="41" t="s">
        <v>232</v>
      </c>
      <c r="BJ206" s="41" t="s">
        <v>232</v>
      </c>
      <c r="BK206" s="41" t="s">
        <v>232</v>
      </c>
      <c r="BL206" s="41" t="s">
        <v>232</v>
      </c>
      <c r="BM206" s="41" t="s">
        <v>232</v>
      </c>
      <c r="BN206" s="41" t="s">
        <v>232</v>
      </c>
      <c r="BO206" s="41" t="s">
        <v>232</v>
      </c>
      <c r="BP206" s="41" t="s">
        <v>232</v>
      </c>
      <c r="BQ206" s="41" t="s">
        <v>232</v>
      </c>
      <c r="BR206" s="41" t="s">
        <v>232</v>
      </c>
      <c r="BS206" s="41" t="s">
        <v>232</v>
      </c>
      <c r="BT206" s="41" t="s">
        <v>232</v>
      </c>
      <c r="BU206" s="41" t="s">
        <v>232</v>
      </c>
      <c r="BV206" s="41" t="s">
        <v>232</v>
      </c>
      <c r="BW206" s="41" t="s">
        <v>232</v>
      </c>
    </row>
    <row r="207" spans="1:75" x14ac:dyDescent="0.2">
      <c r="A207" s="82" t="s">
        <v>719</v>
      </c>
      <c r="B207" s="84" t="e">
        <f>VLOOKUP(M207,'APAC Dump'!D:D,1,0)</f>
        <v>#N/A</v>
      </c>
      <c r="C207" s="84" t="e">
        <f>VLOOKUP(M207,'EMEA Dump'!D:D,1,0)</f>
        <v>#N/A</v>
      </c>
      <c r="D207" s="84" t="str">
        <f>VLOOKUP(M207,'NAM Dump'!E:E,1,0)</f>
        <v>namuemc04</v>
      </c>
      <c r="F207" s="81" t="s">
        <v>21</v>
      </c>
      <c r="G207" s="81" t="s">
        <v>526</v>
      </c>
      <c r="H207" s="81" t="s">
        <v>560</v>
      </c>
      <c r="I207" s="81" t="s">
        <v>697</v>
      </c>
      <c r="J207" s="81" t="s">
        <v>698</v>
      </c>
      <c r="K207" s="81"/>
      <c r="L207" s="148"/>
      <c r="M207" s="82" t="s">
        <v>719</v>
      </c>
      <c r="N207" s="82" t="s">
        <v>720</v>
      </c>
      <c r="O207" s="81"/>
      <c r="P207" s="82" t="s">
        <v>518</v>
      </c>
      <c r="Q207" s="81"/>
      <c r="R207" s="81"/>
      <c r="T207" s="41" t="s">
        <v>231</v>
      </c>
      <c r="U207" s="41" t="s">
        <v>231</v>
      </c>
      <c r="V207" s="41" t="s">
        <v>231</v>
      </c>
      <c r="X207" s="41" t="s">
        <v>231</v>
      </c>
      <c r="Y207" s="41" t="s">
        <v>231</v>
      </c>
      <c r="Z207" s="41" t="s">
        <v>231</v>
      </c>
      <c r="AA207" s="41" t="s">
        <v>231</v>
      </c>
      <c r="AB207" s="41" t="s">
        <v>231</v>
      </c>
      <c r="AC207" s="41" t="s">
        <v>231</v>
      </c>
      <c r="AF207" s="41" t="s">
        <v>231</v>
      </c>
      <c r="AG207" s="41" t="s">
        <v>231</v>
      </c>
      <c r="AH207" s="41" t="s">
        <v>231</v>
      </c>
      <c r="AJ207" s="41" t="s">
        <v>231</v>
      </c>
      <c r="AK207" s="41" t="s">
        <v>231</v>
      </c>
      <c r="AL207" s="41" t="s">
        <v>231</v>
      </c>
      <c r="AM207" s="41" t="s">
        <v>231</v>
      </c>
      <c r="AN207" s="41" t="s">
        <v>231</v>
      </c>
      <c r="AO207" s="41" t="s">
        <v>231</v>
      </c>
      <c r="AR207" s="41" t="s">
        <v>231</v>
      </c>
      <c r="AS207" s="41" t="s">
        <v>231</v>
      </c>
      <c r="AT207" s="41" t="s">
        <v>231</v>
      </c>
      <c r="AU207" s="41" t="s">
        <v>231</v>
      </c>
      <c r="AV207" s="41" t="s">
        <v>231</v>
      </c>
      <c r="AW207" s="41" t="s">
        <v>231</v>
      </c>
      <c r="AX207" s="41" t="s">
        <v>231</v>
      </c>
      <c r="AY207" s="41" t="s">
        <v>231</v>
      </c>
      <c r="AZ207" s="41" t="s">
        <v>231</v>
      </c>
      <c r="BA207" s="41" t="s">
        <v>231</v>
      </c>
      <c r="BC207" s="41" t="s">
        <v>232</v>
      </c>
      <c r="BD207" s="41" t="s">
        <v>232</v>
      </c>
      <c r="BE207" s="41" t="s">
        <v>232</v>
      </c>
      <c r="BF207" s="41" t="s">
        <v>232</v>
      </c>
      <c r="BG207" s="41" t="s">
        <v>232</v>
      </c>
      <c r="BH207" s="41" t="s">
        <v>232</v>
      </c>
      <c r="BI207" s="41" t="s">
        <v>232</v>
      </c>
      <c r="BJ207" s="41" t="s">
        <v>232</v>
      </c>
      <c r="BK207" s="41" t="s">
        <v>232</v>
      </c>
      <c r="BL207" s="41" t="s">
        <v>232</v>
      </c>
      <c r="BM207" s="41" t="s">
        <v>232</v>
      </c>
      <c r="BN207" s="41" t="s">
        <v>232</v>
      </c>
      <c r="BO207" s="41" t="s">
        <v>232</v>
      </c>
      <c r="BP207" s="41" t="s">
        <v>232</v>
      </c>
      <c r="BQ207" s="41" t="s">
        <v>232</v>
      </c>
      <c r="BR207" s="41" t="s">
        <v>232</v>
      </c>
      <c r="BS207" s="41" t="s">
        <v>232</v>
      </c>
      <c r="BT207" s="41" t="s">
        <v>232</v>
      </c>
      <c r="BU207" s="41" t="s">
        <v>232</v>
      </c>
      <c r="BV207" s="41" t="s">
        <v>232</v>
      </c>
      <c r="BW207" s="41" t="s">
        <v>232</v>
      </c>
    </row>
    <row r="208" spans="1:75" x14ac:dyDescent="0.2">
      <c r="A208" s="82" t="s">
        <v>721</v>
      </c>
      <c r="B208" s="84" t="e">
        <f>VLOOKUP(M208,'APAC Dump'!D:D,1,0)</f>
        <v>#N/A</v>
      </c>
      <c r="C208" s="84" t="e">
        <f>VLOOKUP(M208,'EMEA Dump'!D:D,1,0)</f>
        <v>#N/A</v>
      </c>
      <c r="D208" s="84" t="str">
        <f>VLOOKUP(M208,'NAM Dump'!E:E,1,0)</f>
        <v>namuemc05</v>
      </c>
      <c r="F208" s="81" t="s">
        <v>21</v>
      </c>
      <c r="G208" s="81" t="s">
        <v>526</v>
      </c>
      <c r="H208" s="81" t="s">
        <v>560</v>
      </c>
      <c r="I208" s="81" t="s">
        <v>697</v>
      </c>
      <c r="J208" s="81" t="s">
        <v>698</v>
      </c>
      <c r="K208" s="81"/>
      <c r="L208" s="148"/>
      <c r="M208" s="82" t="s">
        <v>721</v>
      </c>
      <c r="N208" s="82" t="s">
        <v>722</v>
      </c>
      <c r="O208" s="81"/>
      <c r="P208" s="82" t="s">
        <v>518</v>
      </c>
      <c r="Q208" s="81"/>
      <c r="R208" s="81"/>
      <c r="T208" s="41" t="s">
        <v>231</v>
      </c>
      <c r="U208" s="41" t="s">
        <v>231</v>
      </c>
      <c r="V208" s="41" t="s">
        <v>231</v>
      </c>
      <c r="X208" s="41" t="s">
        <v>231</v>
      </c>
      <c r="Y208" s="41" t="s">
        <v>231</v>
      </c>
      <c r="Z208" s="41" t="s">
        <v>231</v>
      </c>
      <c r="AA208" s="41" t="s">
        <v>231</v>
      </c>
      <c r="AB208" s="41" t="s">
        <v>231</v>
      </c>
      <c r="AC208" s="41" t="s">
        <v>231</v>
      </c>
      <c r="AF208" s="41" t="s">
        <v>231</v>
      </c>
      <c r="AG208" s="41" t="s">
        <v>231</v>
      </c>
      <c r="AH208" s="41" t="s">
        <v>231</v>
      </c>
      <c r="AJ208" s="41" t="s">
        <v>231</v>
      </c>
      <c r="AK208" s="41" t="s">
        <v>231</v>
      </c>
      <c r="AL208" s="41" t="s">
        <v>231</v>
      </c>
      <c r="AM208" s="41" t="s">
        <v>231</v>
      </c>
      <c r="AN208" s="41" t="s">
        <v>231</v>
      </c>
      <c r="AO208" s="41" t="s">
        <v>231</v>
      </c>
      <c r="AR208" s="41" t="s">
        <v>231</v>
      </c>
      <c r="AS208" s="41" t="s">
        <v>231</v>
      </c>
      <c r="AT208" s="41" t="s">
        <v>231</v>
      </c>
      <c r="AU208" s="41" t="s">
        <v>231</v>
      </c>
      <c r="AV208" s="41" t="s">
        <v>231</v>
      </c>
      <c r="AW208" s="41" t="s">
        <v>231</v>
      </c>
      <c r="AX208" s="41" t="s">
        <v>231</v>
      </c>
      <c r="AY208" s="41" t="s">
        <v>231</v>
      </c>
      <c r="AZ208" s="41" t="s">
        <v>231</v>
      </c>
      <c r="BA208" s="41" t="s">
        <v>231</v>
      </c>
      <c r="BC208" s="41" t="s">
        <v>232</v>
      </c>
      <c r="BD208" s="41" t="s">
        <v>232</v>
      </c>
      <c r="BE208" s="41" t="s">
        <v>232</v>
      </c>
      <c r="BF208" s="41" t="s">
        <v>232</v>
      </c>
      <c r="BG208" s="41" t="s">
        <v>232</v>
      </c>
      <c r="BH208" s="41" t="s">
        <v>232</v>
      </c>
      <c r="BI208" s="41" t="s">
        <v>232</v>
      </c>
      <c r="BJ208" s="41" t="s">
        <v>232</v>
      </c>
      <c r="BK208" s="41" t="s">
        <v>232</v>
      </c>
      <c r="BL208" s="41" t="s">
        <v>232</v>
      </c>
      <c r="BM208" s="41" t="s">
        <v>232</v>
      </c>
      <c r="BN208" s="41" t="s">
        <v>232</v>
      </c>
      <c r="BO208" s="41" t="s">
        <v>232</v>
      </c>
      <c r="BP208" s="41" t="s">
        <v>232</v>
      </c>
      <c r="BQ208" s="41" t="s">
        <v>232</v>
      </c>
      <c r="BR208" s="41" t="s">
        <v>232</v>
      </c>
      <c r="BS208" s="41" t="s">
        <v>232</v>
      </c>
      <c r="BT208" s="41" t="s">
        <v>232</v>
      </c>
      <c r="BU208" s="41" t="s">
        <v>232</v>
      </c>
      <c r="BV208" s="41" t="s">
        <v>232</v>
      </c>
      <c r="BW208" s="41" t="s">
        <v>232</v>
      </c>
    </row>
    <row r="209" spans="1:75" x14ac:dyDescent="0.2">
      <c r="A209" s="82" t="s">
        <v>723</v>
      </c>
      <c r="B209" s="84" t="e">
        <f>VLOOKUP(M209,'APAC Dump'!D:D,1,0)</f>
        <v>#N/A</v>
      </c>
      <c r="C209" s="84" t="e">
        <f>VLOOKUP(M209,'EMEA Dump'!D:D,1,0)</f>
        <v>#N/A</v>
      </c>
      <c r="D209" s="84" t="str">
        <f>VLOOKUP(M209,'NAM Dump'!E:E,1,0)</f>
        <v>namuemc06</v>
      </c>
      <c r="F209" s="81" t="s">
        <v>21</v>
      </c>
      <c r="G209" s="81" t="s">
        <v>526</v>
      </c>
      <c r="H209" s="81" t="s">
        <v>560</v>
      </c>
      <c r="I209" s="81" t="s">
        <v>697</v>
      </c>
      <c r="J209" s="81" t="s">
        <v>698</v>
      </c>
      <c r="K209" s="81"/>
      <c r="L209" s="148"/>
      <c r="M209" s="82" t="s">
        <v>723</v>
      </c>
      <c r="N209" s="82" t="s">
        <v>724</v>
      </c>
      <c r="O209" s="81"/>
      <c r="P209" s="82" t="s">
        <v>518</v>
      </c>
      <c r="Q209" s="81"/>
      <c r="R209" s="81"/>
      <c r="T209" s="41" t="s">
        <v>231</v>
      </c>
      <c r="U209" s="41" t="s">
        <v>231</v>
      </c>
      <c r="V209" s="41" t="s">
        <v>231</v>
      </c>
      <c r="X209" s="41" t="s">
        <v>231</v>
      </c>
      <c r="Y209" s="41" t="s">
        <v>231</v>
      </c>
      <c r="Z209" s="41" t="s">
        <v>231</v>
      </c>
      <c r="AA209" s="41" t="s">
        <v>231</v>
      </c>
      <c r="AB209" s="41" t="s">
        <v>231</v>
      </c>
      <c r="AC209" s="41" t="s">
        <v>231</v>
      </c>
      <c r="AF209" s="41" t="s">
        <v>231</v>
      </c>
      <c r="AG209" s="41" t="s">
        <v>231</v>
      </c>
      <c r="AH209" s="41" t="s">
        <v>231</v>
      </c>
      <c r="AJ209" s="41" t="s">
        <v>231</v>
      </c>
      <c r="AK209" s="41" t="s">
        <v>231</v>
      </c>
      <c r="AL209" s="41" t="s">
        <v>231</v>
      </c>
      <c r="AM209" s="41" t="s">
        <v>231</v>
      </c>
      <c r="AN209" s="41" t="s">
        <v>231</v>
      </c>
      <c r="AO209" s="41" t="s">
        <v>231</v>
      </c>
      <c r="AR209" s="41" t="s">
        <v>231</v>
      </c>
      <c r="AS209" s="41" t="s">
        <v>231</v>
      </c>
      <c r="AT209" s="41" t="s">
        <v>231</v>
      </c>
      <c r="AU209" s="41" t="s">
        <v>231</v>
      </c>
      <c r="AV209" s="41" t="s">
        <v>231</v>
      </c>
      <c r="AW209" s="41" t="s">
        <v>231</v>
      </c>
      <c r="AX209" s="41" t="s">
        <v>231</v>
      </c>
      <c r="AY209" s="41" t="s">
        <v>231</v>
      </c>
      <c r="AZ209" s="41" t="s">
        <v>231</v>
      </c>
      <c r="BA209" s="41" t="s">
        <v>231</v>
      </c>
      <c r="BC209" s="41" t="s">
        <v>232</v>
      </c>
      <c r="BD209" s="41" t="s">
        <v>232</v>
      </c>
      <c r="BE209" s="41" t="s">
        <v>232</v>
      </c>
      <c r="BF209" s="41" t="s">
        <v>232</v>
      </c>
      <c r="BG209" s="41" t="s">
        <v>232</v>
      </c>
      <c r="BH209" s="41" t="s">
        <v>232</v>
      </c>
      <c r="BI209" s="41" t="s">
        <v>232</v>
      </c>
      <c r="BJ209" s="41" t="s">
        <v>232</v>
      </c>
      <c r="BK209" s="41" t="s">
        <v>232</v>
      </c>
      <c r="BL209" s="41" t="s">
        <v>232</v>
      </c>
      <c r="BM209" s="41" t="s">
        <v>232</v>
      </c>
      <c r="BN209" s="41" t="s">
        <v>232</v>
      </c>
      <c r="BO209" s="41" t="s">
        <v>232</v>
      </c>
      <c r="BP209" s="41" t="s">
        <v>232</v>
      </c>
      <c r="BQ209" s="41" t="s">
        <v>232</v>
      </c>
      <c r="BR209" s="41" t="s">
        <v>232</v>
      </c>
      <c r="BS209" s="41" t="s">
        <v>232</v>
      </c>
      <c r="BT209" s="41" t="s">
        <v>232</v>
      </c>
      <c r="BU209" s="41" t="s">
        <v>232</v>
      </c>
      <c r="BV209" s="41" t="s">
        <v>232</v>
      </c>
      <c r="BW209" s="41" t="s">
        <v>232</v>
      </c>
    </row>
    <row r="210" spans="1:75" x14ac:dyDescent="0.2">
      <c r="A210" s="82" t="s">
        <v>725</v>
      </c>
      <c r="B210" s="84" t="e">
        <f>VLOOKUP(M210,'APAC Dump'!D:D,1,0)</f>
        <v>#N/A</v>
      </c>
      <c r="C210" s="84" t="e">
        <f>VLOOKUP(M210,'EMEA Dump'!D:D,1,0)</f>
        <v>#N/A</v>
      </c>
      <c r="D210" s="84" t="str">
        <f>VLOOKUP(M210,'NAM Dump'!E:E,1,0)</f>
        <v>namuemc07</v>
      </c>
      <c r="F210" s="81" t="s">
        <v>21</v>
      </c>
      <c r="G210" s="81" t="s">
        <v>526</v>
      </c>
      <c r="H210" s="81" t="s">
        <v>560</v>
      </c>
      <c r="I210" s="81" t="s">
        <v>697</v>
      </c>
      <c r="J210" s="81" t="s">
        <v>698</v>
      </c>
      <c r="K210" s="81"/>
      <c r="L210" s="148"/>
      <c r="M210" s="82" t="s">
        <v>725</v>
      </c>
      <c r="N210" s="82" t="s">
        <v>726</v>
      </c>
      <c r="O210" s="81"/>
      <c r="P210" s="82" t="s">
        <v>518</v>
      </c>
      <c r="Q210" s="81"/>
      <c r="R210" s="81"/>
      <c r="T210" s="41" t="s">
        <v>231</v>
      </c>
      <c r="U210" s="41" t="s">
        <v>231</v>
      </c>
      <c r="V210" s="41" t="s">
        <v>231</v>
      </c>
      <c r="X210" s="41" t="s">
        <v>231</v>
      </c>
      <c r="Y210" s="41" t="s">
        <v>231</v>
      </c>
      <c r="Z210" s="41" t="s">
        <v>231</v>
      </c>
      <c r="AA210" s="41" t="s">
        <v>231</v>
      </c>
      <c r="AB210" s="41" t="s">
        <v>231</v>
      </c>
      <c r="AC210" s="41" t="s">
        <v>231</v>
      </c>
      <c r="AF210" s="41" t="s">
        <v>231</v>
      </c>
      <c r="AG210" s="41" t="s">
        <v>231</v>
      </c>
      <c r="AH210" s="41" t="s">
        <v>231</v>
      </c>
      <c r="AJ210" s="41" t="s">
        <v>231</v>
      </c>
      <c r="AK210" s="41" t="s">
        <v>231</v>
      </c>
      <c r="AL210" s="41" t="s">
        <v>231</v>
      </c>
      <c r="AM210" s="41" t="s">
        <v>231</v>
      </c>
      <c r="AN210" s="41" t="s">
        <v>231</v>
      </c>
      <c r="AO210" s="41" t="s">
        <v>231</v>
      </c>
      <c r="AR210" s="41" t="s">
        <v>231</v>
      </c>
      <c r="AS210" s="41" t="s">
        <v>231</v>
      </c>
      <c r="AT210" s="41" t="s">
        <v>231</v>
      </c>
      <c r="AU210" s="41" t="s">
        <v>231</v>
      </c>
      <c r="AV210" s="41" t="s">
        <v>231</v>
      </c>
      <c r="AW210" s="41" t="s">
        <v>231</v>
      </c>
      <c r="AX210" s="41" t="s">
        <v>231</v>
      </c>
      <c r="AY210" s="41" t="s">
        <v>231</v>
      </c>
      <c r="AZ210" s="41" t="s">
        <v>231</v>
      </c>
      <c r="BA210" s="41" t="s">
        <v>231</v>
      </c>
      <c r="BC210" s="41" t="s">
        <v>232</v>
      </c>
      <c r="BD210" s="41" t="s">
        <v>232</v>
      </c>
      <c r="BE210" s="41" t="s">
        <v>232</v>
      </c>
      <c r="BF210" s="41" t="s">
        <v>232</v>
      </c>
      <c r="BG210" s="41" t="s">
        <v>232</v>
      </c>
      <c r="BH210" s="41" t="s">
        <v>232</v>
      </c>
      <c r="BI210" s="41" t="s">
        <v>232</v>
      </c>
      <c r="BJ210" s="41" t="s">
        <v>232</v>
      </c>
      <c r="BK210" s="41" t="s">
        <v>232</v>
      </c>
      <c r="BL210" s="41" t="s">
        <v>232</v>
      </c>
      <c r="BM210" s="41" t="s">
        <v>232</v>
      </c>
      <c r="BN210" s="41" t="s">
        <v>232</v>
      </c>
      <c r="BO210" s="41" t="s">
        <v>232</v>
      </c>
      <c r="BP210" s="41" t="s">
        <v>232</v>
      </c>
      <c r="BQ210" s="41" t="s">
        <v>232</v>
      </c>
      <c r="BR210" s="41" t="s">
        <v>232</v>
      </c>
      <c r="BS210" s="41" t="s">
        <v>232</v>
      </c>
      <c r="BT210" s="41" t="s">
        <v>232</v>
      </c>
      <c r="BU210" s="41" t="s">
        <v>232</v>
      </c>
      <c r="BV210" s="41" t="s">
        <v>232</v>
      </c>
      <c r="BW210" s="41" t="s">
        <v>232</v>
      </c>
    </row>
    <row r="211" spans="1:75" x14ac:dyDescent="0.2">
      <c r="A211" s="82" t="s">
        <v>727</v>
      </c>
      <c r="B211" s="84" t="e">
        <f>VLOOKUP(M211,'APAC Dump'!D:D,1,0)</f>
        <v>#N/A</v>
      </c>
      <c r="C211" s="84" t="e">
        <f>VLOOKUP(M211,'EMEA Dump'!D:D,1,0)</f>
        <v>#N/A</v>
      </c>
      <c r="D211" s="84" t="str">
        <f>VLOOKUP(M211,'NAM Dump'!E:E,1,0)</f>
        <v>namuesrsp02</v>
      </c>
      <c r="F211" s="81" t="s">
        <v>21</v>
      </c>
      <c r="G211" s="81" t="s">
        <v>526</v>
      </c>
      <c r="H211" s="81" t="s">
        <v>560</v>
      </c>
      <c r="I211" s="81" t="s">
        <v>697</v>
      </c>
      <c r="J211" s="81" t="s">
        <v>698</v>
      </c>
      <c r="K211" s="81"/>
      <c r="L211" s="148"/>
      <c r="M211" s="82" t="s">
        <v>727</v>
      </c>
      <c r="N211" s="82" t="s">
        <v>728</v>
      </c>
      <c r="O211" s="81"/>
      <c r="P211" s="82" t="s">
        <v>548</v>
      </c>
      <c r="Q211" s="81"/>
      <c r="R211" s="81"/>
      <c r="T211" s="41" t="s">
        <v>231</v>
      </c>
      <c r="U211" s="41" t="s">
        <v>231</v>
      </c>
      <c r="V211" s="41" t="s">
        <v>231</v>
      </c>
      <c r="X211" s="41" t="s">
        <v>231</v>
      </c>
      <c r="Y211" s="41" t="s">
        <v>231</v>
      </c>
      <c r="Z211" s="41" t="s">
        <v>231</v>
      </c>
      <c r="AA211" s="41" t="s">
        <v>231</v>
      </c>
      <c r="AB211" s="41" t="s">
        <v>231</v>
      </c>
      <c r="AC211" s="41" t="s">
        <v>232</v>
      </c>
      <c r="AF211" s="41" t="s">
        <v>231</v>
      </c>
      <c r="AG211" s="41" t="s">
        <v>231</v>
      </c>
      <c r="AH211" s="41" t="s">
        <v>231</v>
      </c>
      <c r="AJ211" s="41" t="s">
        <v>231</v>
      </c>
      <c r="AK211" s="41" t="s">
        <v>231</v>
      </c>
      <c r="AL211" s="41" t="s">
        <v>231</v>
      </c>
      <c r="AM211" s="41" t="s">
        <v>231</v>
      </c>
      <c r="AN211" s="41" t="s">
        <v>231</v>
      </c>
      <c r="AO211" s="41" t="s">
        <v>231</v>
      </c>
      <c r="AR211" s="41" t="s">
        <v>231</v>
      </c>
      <c r="AS211" s="41" t="s">
        <v>231</v>
      </c>
      <c r="AT211" s="41" t="s">
        <v>231</v>
      </c>
      <c r="AU211" s="41" t="s">
        <v>231</v>
      </c>
      <c r="AV211" s="41" t="s">
        <v>231</v>
      </c>
      <c r="AW211" s="41" t="s">
        <v>231</v>
      </c>
      <c r="AX211" s="41" t="s">
        <v>231</v>
      </c>
      <c r="AY211" s="41" t="s">
        <v>231</v>
      </c>
      <c r="AZ211" s="41" t="s">
        <v>231</v>
      </c>
      <c r="BA211" s="41" t="s">
        <v>231</v>
      </c>
      <c r="BC211" s="41" t="s">
        <v>232</v>
      </c>
      <c r="BD211" s="41" t="s">
        <v>232</v>
      </c>
      <c r="BE211" s="41" t="s">
        <v>232</v>
      </c>
      <c r="BF211" s="41" t="s">
        <v>232</v>
      </c>
      <c r="BG211" s="41" t="s">
        <v>232</v>
      </c>
      <c r="BH211" s="41" t="s">
        <v>232</v>
      </c>
      <c r="BI211" s="41" t="s">
        <v>232</v>
      </c>
      <c r="BJ211" s="41" t="s">
        <v>232</v>
      </c>
      <c r="BK211" s="41" t="s">
        <v>232</v>
      </c>
      <c r="BL211" s="41" t="s">
        <v>232</v>
      </c>
      <c r="BM211" s="41" t="s">
        <v>232</v>
      </c>
      <c r="BN211" s="41" t="s">
        <v>232</v>
      </c>
      <c r="BO211" s="41" t="s">
        <v>232</v>
      </c>
      <c r="BP211" s="41" t="s">
        <v>232</v>
      </c>
      <c r="BQ211" s="41" t="s">
        <v>232</v>
      </c>
      <c r="BR211" s="41" t="s">
        <v>232</v>
      </c>
      <c r="BS211" s="41" t="s">
        <v>232</v>
      </c>
      <c r="BT211" s="41" t="s">
        <v>232</v>
      </c>
      <c r="BU211" s="41" t="s">
        <v>232</v>
      </c>
      <c r="BV211" s="41" t="s">
        <v>232</v>
      </c>
      <c r="BW211" s="41" t="s">
        <v>232</v>
      </c>
    </row>
    <row r="212" spans="1:75" x14ac:dyDescent="0.2">
      <c r="A212" s="82" t="s">
        <v>729</v>
      </c>
      <c r="B212" s="84" t="e">
        <f>VLOOKUP(M212,'APAC Dump'!D:D,1,0)</f>
        <v>#N/A</v>
      </c>
      <c r="C212" s="84" t="e">
        <f>VLOOKUP(M212,'EMEA Dump'!D:D,1,0)</f>
        <v>#N/A</v>
      </c>
      <c r="D212" s="84" t="str">
        <f>VLOOKUP(M212,'NAM Dump'!E:E,1,0)</f>
        <v>namuesrss02</v>
      </c>
      <c r="F212" s="81" t="s">
        <v>21</v>
      </c>
      <c r="G212" s="81" t="s">
        <v>526</v>
      </c>
      <c r="H212" s="81" t="s">
        <v>560</v>
      </c>
      <c r="I212" s="81" t="s">
        <v>697</v>
      </c>
      <c r="J212" s="81" t="s">
        <v>698</v>
      </c>
      <c r="K212" s="81"/>
      <c r="L212" s="148"/>
      <c r="M212" s="82" t="s">
        <v>729</v>
      </c>
      <c r="N212" s="82" t="s">
        <v>730</v>
      </c>
      <c r="O212" s="81"/>
      <c r="P212" s="82" t="s">
        <v>548</v>
      </c>
      <c r="Q212" s="81"/>
      <c r="R212" s="81"/>
      <c r="T212" s="41" t="s">
        <v>231</v>
      </c>
      <c r="U212" s="41" t="s">
        <v>231</v>
      </c>
      <c r="V212" s="41" t="s">
        <v>231</v>
      </c>
      <c r="X212" s="41" t="s">
        <v>231</v>
      </c>
      <c r="Y212" s="41" t="s">
        <v>231</v>
      </c>
      <c r="Z212" s="41" t="s">
        <v>231</v>
      </c>
      <c r="AA212" s="41" t="s">
        <v>231</v>
      </c>
      <c r="AB212" s="41" t="s">
        <v>231</v>
      </c>
      <c r="AC212" s="41" t="s">
        <v>231</v>
      </c>
      <c r="AF212" s="41" t="s">
        <v>231</v>
      </c>
      <c r="AG212" s="41" t="s">
        <v>231</v>
      </c>
      <c r="AH212" s="41" t="s">
        <v>231</v>
      </c>
      <c r="AJ212" s="41" t="s">
        <v>231</v>
      </c>
      <c r="AK212" s="41" t="s">
        <v>231</v>
      </c>
      <c r="AL212" s="41" t="s">
        <v>231</v>
      </c>
      <c r="AM212" s="41" t="s">
        <v>231</v>
      </c>
      <c r="AN212" s="41" t="s">
        <v>231</v>
      </c>
      <c r="AO212" s="41" t="s">
        <v>231</v>
      </c>
      <c r="AR212" s="41" t="s">
        <v>231</v>
      </c>
      <c r="AS212" s="41" t="s">
        <v>231</v>
      </c>
      <c r="AT212" s="41" t="s">
        <v>231</v>
      </c>
      <c r="AU212" s="41" t="s">
        <v>231</v>
      </c>
      <c r="AV212" s="41" t="s">
        <v>231</v>
      </c>
      <c r="AW212" s="41" t="s">
        <v>231</v>
      </c>
      <c r="AX212" s="41" t="s">
        <v>231</v>
      </c>
      <c r="AY212" s="41" t="s">
        <v>231</v>
      </c>
      <c r="AZ212" s="41" t="s">
        <v>231</v>
      </c>
      <c r="BA212" s="41" t="s">
        <v>231</v>
      </c>
      <c r="BC212" s="41" t="s">
        <v>232</v>
      </c>
      <c r="BD212" s="41" t="s">
        <v>232</v>
      </c>
      <c r="BE212" s="41" t="s">
        <v>232</v>
      </c>
      <c r="BF212" s="41" t="s">
        <v>232</v>
      </c>
      <c r="BG212" s="41" t="s">
        <v>232</v>
      </c>
      <c r="BH212" s="41" t="s">
        <v>232</v>
      </c>
      <c r="BI212" s="41" t="s">
        <v>232</v>
      </c>
      <c r="BJ212" s="41" t="s">
        <v>232</v>
      </c>
      <c r="BK212" s="41" t="s">
        <v>232</v>
      </c>
      <c r="BL212" s="41" t="s">
        <v>232</v>
      </c>
      <c r="BM212" s="41" t="s">
        <v>232</v>
      </c>
      <c r="BN212" s="41" t="s">
        <v>232</v>
      </c>
      <c r="BO212" s="41" t="s">
        <v>232</v>
      </c>
      <c r="BP212" s="41" t="s">
        <v>232</v>
      </c>
      <c r="BQ212" s="41" t="s">
        <v>232</v>
      </c>
      <c r="BR212" s="41" t="s">
        <v>232</v>
      </c>
      <c r="BS212" s="41" t="s">
        <v>232</v>
      </c>
      <c r="BT212" s="41" t="s">
        <v>232</v>
      </c>
      <c r="BU212" s="41" t="s">
        <v>232</v>
      </c>
      <c r="BV212" s="41" t="s">
        <v>232</v>
      </c>
      <c r="BW212" s="41" t="s">
        <v>232</v>
      </c>
    </row>
    <row r="213" spans="1:75" x14ac:dyDescent="0.2">
      <c r="A213" s="82" t="s">
        <v>731</v>
      </c>
      <c r="B213" s="84" t="e">
        <f>VLOOKUP(M213,'APAC Dump'!D:D,1,0)</f>
        <v>#N/A</v>
      </c>
      <c r="C213" s="84" t="e">
        <f>VLOOKUP(M213,'EMEA Dump'!D:D,1,0)</f>
        <v>#N/A</v>
      </c>
      <c r="D213" s="84" t="str">
        <f>VLOOKUP(M213,'NAM Dump'!E:E,1,0)</f>
        <v>namuhds02</v>
      </c>
      <c r="F213" s="81" t="s">
        <v>21</v>
      </c>
      <c r="G213" s="81" t="s">
        <v>526</v>
      </c>
      <c r="H213" s="81" t="s">
        <v>560</v>
      </c>
      <c r="I213" s="81" t="s">
        <v>697</v>
      </c>
      <c r="J213" s="81" t="s">
        <v>698</v>
      </c>
      <c r="K213" s="81"/>
      <c r="L213" s="148"/>
      <c r="M213" s="82" t="s">
        <v>731</v>
      </c>
      <c r="N213" s="82" t="s">
        <v>732</v>
      </c>
      <c r="O213" s="81"/>
      <c r="P213" s="82" t="s">
        <v>648</v>
      </c>
      <c r="Q213" s="81"/>
      <c r="R213" s="81"/>
      <c r="T213" s="41" t="s">
        <v>231</v>
      </c>
      <c r="U213" s="41" t="s">
        <v>231</v>
      </c>
      <c r="V213" s="41" t="s">
        <v>231</v>
      </c>
      <c r="X213" s="41" t="s">
        <v>231</v>
      </c>
      <c r="Y213" s="41" t="s">
        <v>231</v>
      </c>
      <c r="Z213" s="41" t="s">
        <v>231</v>
      </c>
      <c r="AA213" s="41" t="s">
        <v>231</v>
      </c>
      <c r="AB213" s="41" t="s">
        <v>231</v>
      </c>
      <c r="AC213" s="41" t="s">
        <v>231</v>
      </c>
      <c r="AF213" s="41" t="s">
        <v>231</v>
      </c>
      <c r="AG213" s="41" t="s">
        <v>231</v>
      </c>
      <c r="AH213" s="41" t="s">
        <v>231</v>
      </c>
      <c r="AJ213" s="41" t="s">
        <v>231</v>
      </c>
      <c r="AK213" s="41" t="s">
        <v>231</v>
      </c>
      <c r="AL213" s="41" t="s">
        <v>231</v>
      </c>
      <c r="AM213" s="41" t="s">
        <v>231</v>
      </c>
      <c r="AN213" s="41" t="s">
        <v>231</v>
      </c>
      <c r="AO213" s="41" t="s">
        <v>231</v>
      </c>
      <c r="AR213" s="41" t="s">
        <v>231</v>
      </c>
      <c r="AS213" s="41" t="s">
        <v>231</v>
      </c>
      <c r="AT213" s="41" t="s">
        <v>231</v>
      </c>
      <c r="AU213" s="41" t="s">
        <v>231</v>
      </c>
      <c r="AV213" s="41" t="s">
        <v>231</v>
      </c>
      <c r="AW213" s="41" t="s">
        <v>231</v>
      </c>
      <c r="AX213" s="41" t="s">
        <v>231</v>
      </c>
      <c r="AY213" s="41" t="s">
        <v>231</v>
      </c>
      <c r="AZ213" s="41" t="s">
        <v>231</v>
      </c>
      <c r="BA213" s="41" t="s">
        <v>231</v>
      </c>
      <c r="BC213" s="41" t="s">
        <v>232</v>
      </c>
      <c r="BD213" s="41" t="s">
        <v>232</v>
      </c>
      <c r="BE213" s="41" t="s">
        <v>232</v>
      </c>
      <c r="BF213" s="41" t="s">
        <v>232</v>
      </c>
      <c r="BG213" s="41" t="s">
        <v>232</v>
      </c>
      <c r="BH213" s="41" t="s">
        <v>232</v>
      </c>
      <c r="BI213" s="41" t="s">
        <v>232</v>
      </c>
      <c r="BJ213" s="41" t="s">
        <v>232</v>
      </c>
      <c r="BK213" s="41" t="s">
        <v>232</v>
      </c>
      <c r="BL213" s="41" t="s">
        <v>232</v>
      </c>
      <c r="BM213" s="41" t="s">
        <v>232</v>
      </c>
      <c r="BN213" s="41" t="s">
        <v>232</v>
      </c>
      <c r="BO213" s="41" t="s">
        <v>232</v>
      </c>
      <c r="BP213" s="41" t="s">
        <v>232</v>
      </c>
      <c r="BQ213" s="41" t="s">
        <v>232</v>
      </c>
      <c r="BR213" s="41" t="s">
        <v>232</v>
      </c>
      <c r="BS213" s="41" t="s">
        <v>232</v>
      </c>
      <c r="BT213" s="41" t="s">
        <v>232</v>
      </c>
      <c r="BU213" s="41" t="s">
        <v>232</v>
      </c>
      <c r="BV213" s="41" t="s">
        <v>232</v>
      </c>
      <c r="BW213" s="41" t="s">
        <v>232</v>
      </c>
    </row>
    <row r="214" spans="1:75" x14ac:dyDescent="0.2">
      <c r="A214" s="82" t="s">
        <v>733</v>
      </c>
      <c r="B214" s="84" t="e">
        <f>VLOOKUP(M214,'APAC Dump'!D:D,1,0)</f>
        <v>#N/A</v>
      </c>
      <c r="C214" s="84" t="e">
        <f>VLOOKUP(M214,'EMEA Dump'!D:D,1,0)</f>
        <v>#N/A</v>
      </c>
      <c r="D214" s="84" t="str">
        <f>VLOOKUP(M214,'NAM Dump'!E:E,1,0)</f>
        <v>namuhds03</v>
      </c>
      <c r="F214" s="81" t="s">
        <v>21</v>
      </c>
      <c r="G214" s="81" t="s">
        <v>526</v>
      </c>
      <c r="H214" s="81" t="s">
        <v>560</v>
      </c>
      <c r="I214" s="81" t="s">
        <v>697</v>
      </c>
      <c r="J214" s="81" t="s">
        <v>698</v>
      </c>
      <c r="K214" s="81"/>
      <c r="L214" s="148"/>
      <c r="M214" s="82" t="s">
        <v>733</v>
      </c>
      <c r="N214" s="82" t="s">
        <v>734</v>
      </c>
      <c r="O214" s="81"/>
      <c r="P214" s="82" t="s">
        <v>553</v>
      </c>
      <c r="Q214" s="81"/>
      <c r="R214" s="81"/>
      <c r="T214" s="41" t="s">
        <v>231</v>
      </c>
      <c r="U214" s="41" t="s">
        <v>231</v>
      </c>
      <c r="V214" s="41" t="s">
        <v>231</v>
      </c>
      <c r="X214" s="41" t="s">
        <v>231</v>
      </c>
      <c r="Y214" s="41" t="s">
        <v>231</v>
      </c>
      <c r="Z214" s="41" t="s">
        <v>231</v>
      </c>
      <c r="AA214" s="41" t="s">
        <v>231</v>
      </c>
      <c r="AB214" s="41" t="s">
        <v>231</v>
      </c>
      <c r="AC214" s="41" t="s">
        <v>231</v>
      </c>
      <c r="AF214" s="41" t="s">
        <v>231</v>
      </c>
      <c r="AG214" s="41" t="s">
        <v>231</v>
      </c>
      <c r="AH214" s="41" t="s">
        <v>231</v>
      </c>
      <c r="AJ214" s="41" t="s">
        <v>231</v>
      </c>
      <c r="AK214" s="41" t="s">
        <v>231</v>
      </c>
      <c r="AL214" s="41" t="s">
        <v>231</v>
      </c>
      <c r="AM214" s="41" t="s">
        <v>231</v>
      </c>
      <c r="AN214" s="41" t="s">
        <v>231</v>
      </c>
      <c r="AO214" s="41" t="s">
        <v>232</v>
      </c>
      <c r="AR214" s="41" t="s">
        <v>231</v>
      </c>
      <c r="AS214" s="41" t="s">
        <v>231</v>
      </c>
      <c r="AT214" s="41" t="s">
        <v>231</v>
      </c>
      <c r="AU214" s="41" t="s">
        <v>231</v>
      </c>
      <c r="AV214" s="41" t="s">
        <v>231</v>
      </c>
      <c r="AW214" s="41" t="s">
        <v>231</v>
      </c>
      <c r="AX214" s="41" t="s">
        <v>231</v>
      </c>
      <c r="AY214" s="41" t="s">
        <v>231</v>
      </c>
      <c r="AZ214" s="41" t="s">
        <v>231</v>
      </c>
      <c r="BA214" s="41" t="s">
        <v>231</v>
      </c>
      <c r="BC214" s="41" t="s">
        <v>232</v>
      </c>
      <c r="BD214" s="41" t="s">
        <v>232</v>
      </c>
      <c r="BE214" s="41" t="s">
        <v>232</v>
      </c>
      <c r="BF214" s="41" t="s">
        <v>232</v>
      </c>
      <c r="BG214" s="41" t="s">
        <v>232</v>
      </c>
      <c r="BH214" s="41" t="s">
        <v>232</v>
      </c>
      <c r="BI214" s="41" t="s">
        <v>232</v>
      </c>
      <c r="BJ214" s="41" t="s">
        <v>232</v>
      </c>
      <c r="BK214" s="41" t="s">
        <v>232</v>
      </c>
      <c r="BL214" s="41" t="s">
        <v>232</v>
      </c>
      <c r="BM214" s="41" t="s">
        <v>232</v>
      </c>
      <c r="BN214" s="41" t="s">
        <v>232</v>
      </c>
      <c r="BO214" s="41" t="s">
        <v>232</v>
      </c>
      <c r="BP214" s="41" t="s">
        <v>232</v>
      </c>
      <c r="BQ214" s="41" t="s">
        <v>232</v>
      </c>
      <c r="BR214" s="41" t="s">
        <v>232</v>
      </c>
      <c r="BS214" s="41" t="s">
        <v>232</v>
      </c>
      <c r="BT214" s="41" t="s">
        <v>232</v>
      </c>
      <c r="BU214" s="41" t="s">
        <v>232</v>
      </c>
      <c r="BV214" s="41" t="s">
        <v>232</v>
      </c>
      <c r="BW214" s="41" t="s">
        <v>232</v>
      </c>
    </row>
    <row r="215" spans="1:75" x14ac:dyDescent="0.2">
      <c r="A215" s="82" t="s">
        <v>735</v>
      </c>
      <c r="B215" s="84" t="e">
        <f>VLOOKUP(M215,'APAC Dump'!D:D,1,0)</f>
        <v>#N/A</v>
      </c>
      <c r="C215" s="84" t="e">
        <f>VLOOKUP(M215,'EMEA Dump'!D:D,1,0)</f>
        <v>#N/A</v>
      </c>
      <c r="D215" s="84" t="str">
        <f>VLOOKUP(M215,'NAM Dump'!E:E,1,0)</f>
        <v>namuibm01</v>
      </c>
      <c r="F215" s="81" t="s">
        <v>21</v>
      </c>
      <c r="G215" s="81" t="s">
        <v>526</v>
      </c>
      <c r="H215" s="81" t="s">
        <v>560</v>
      </c>
      <c r="I215" s="81" t="s">
        <v>697</v>
      </c>
      <c r="J215" s="81" t="s">
        <v>698</v>
      </c>
      <c r="K215" s="81"/>
      <c r="L215" s="148"/>
      <c r="M215" s="82" t="s">
        <v>735</v>
      </c>
      <c r="N215" s="82" t="s">
        <v>736</v>
      </c>
      <c r="O215" s="81"/>
      <c r="P215" s="82" t="s">
        <v>653</v>
      </c>
      <c r="Q215" s="81"/>
      <c r="R215" s="81"/>
      <c r="T215" s="41" t="s">
        <v>231</v>
      </c>
      <c r="U215" s="41" t="s">
        <v>231</v>
      </c>
      <c r="V215" s="41" t="s">
        <v>231</v>
      </c>
      <c r="X215" s="41" t="s">
        <v>231</v>
      </c>
      <c r="Y215" s="41" t="s">
        <v>231</v>
      </c>
      <c r="Z215" s="41" t="s">
        <v>231</v>
      </c>
      <c r="AA215" s="41" t="s">
        <v>231</v>
      </c>
      <c r="AB215" s="41" t="s">
        <v>231</v>
      </c>
      <c r="AC215" s="41" t="s">
        <v>231</v>
      </c>
      <c r="AF215" s="41" t="s">
        <v>231</v>
      </c>
      <c r="AG215" s="41" t="s">
        <v>231</v>
      </c>
      <c r="AH215" s="41" t="s">
        <v>231</v>
      </c>
      <c r="AJ215" s="41" t="s">
        <v>231</v>
      </c>
      <c r="AK215" s="41" t="s">
        <v>231</v>
      </c>
      <c r="AL215" s="41" t="s">
        <v>231</v>
      </c>
      <c r="AM215" s="41" t="s">
        <v>231</v>
      </c>
      <c r="AN215" s="41" t="s">
        <v>231</v>
      </c>
      <c r="AO215" s="41" t="s">
        <v>232</v>
      </c>
      <c r="AR215" s="41" t="s">
        <v>231</v>
      </c>
      <c r="AS215" s="41" t="s">
        <v>231</v>
      </c>
      <c r="AT215" s="41" t="s">
        <v>231</v>
      </c>
      <c r="AU215" s="41" t="s">
        <v>231</v>
      </c>
      <c r="AV215" s="41" t="s">
        <v>231</v>
      </c>
      <c r="AW215" s="41" t="s">
        <v>231</v>
      </c>
      <c r="AX215" s="41" t="s">
        <v>231</v>
      </c>
      <c r="AY215" s="41" t="s">
        <v>231</v>
      </c>
      <c r="AZ215" s="41" t="s">
        <v>231</v>
      </c>
      <c r="BA215" s="41" t="s">
        <v>231</v>
      </c>
      <c r="BC215" s="41" t="s">
        <v>232</v>
      </c>
      <c r="BD215" s="41" t="s">
        <v>232</v>
      </c>
      <c r="BE215" s="41" t="s">
        <v>232</v>
      </c>
      <c r="BF215" s="41" t="s">
        <v>232</v>
      </c>
      <c r="BG215" s="41" t="s">
        <v>232</v>
      </c>
      <c r="BH215" s="41" t="s">
        <v>232</v>
      </c>
      <c r="BI215" s="41" t="s">
        <v>232</v>
      </c>
      <c r="BJ215" s="41" t="s">
        <v>232</v>
      </c>
      <c r="BK215" s="41" t="s">
        <v>232</v>
      </c>
      <c r="BL215" s="41" t="s">
        <v>232</v>
      </c>
      <c r="BM215" s="41" t="s">
        <v>232</v>
      </c>
      <c r="BN215" s="41" t="s">
        <v>232</v>
      </c>
      <c r="BO215" s="41" t="s">
        <v>232</v>
      </c>
      <c r="BP215" s="41" t="s">
        <v>232</v>
      </c>
      <c r="BQ215" s="41" t="s">
        <v>232</v>
      </c>
      <c r="BR215" s="41" t="s">
        <v>232</v>
      </c>
      <c r="BS215" s="41" t="s">
        <v>232</v>
      </c>
      <c r="BT215" s="41" t="s">
        <v>232</v>
      </c>
      <c r="BU215" s="41" t="s">
        <v>232</v>
      </c>
      <c r="BV215" s="41" t="s">
        <v>232</v>
      </c>
      <c r="BW215" s="41" t="s">
        <v>232</v>
      </c>
    </row>
    <row r="216" spans="1:75" x14ac:dyDescent="0.2">
      <c r="A216" s="81" t="s">
        <v>737</v>
      </c>
      <c r="B216" s="84" t="e">
        <f>VLOOKUP(M216,'APAC Dump'!D:D,1,0)</f>
        <v>#N/A</v>
      </c>
      <c r="C216" s="84" t="e">
        <f>VLOOKUP(M216,'EMEA Dump'!D:D,1,0)</f>
        <v>#N/A</v>
      </c>
      <c r="D216" s="84" t="str">
        <f>VLOOKUP(M216,'NAM Dump'!E:E,1,0)</f>
        <v>namunavi01</v>
      </c>
      <c r="F216" s="81" t="s">
        <v>21</v>
      </c>
      <c r="G216" s="81" t="s">
        <v>526</v>
      </c>
      <c r="H216" s="81" t="s">
        <v>560</v>
      </c>
      <c r="I216" s="81" t="s">
        <v>697</v>
      </c>
      <c r="J216" s="81" t="s">
        <v>698</v>
      </c>
      <c r="K216" s="81"/>
      <c r="L216" s="148"/>
      <c r="M216" s="81" t="s">
        <v>737</v>
      </c>
      <c r="N216" s="81" t="s">
        <v>738</v>
      </c>
      <c r="O216" s="81"/>
      <c r="P216" s="82" t="s">
        <v>558</v>
      </c>
      <c r="Q216" s="81"/>
      <c r="R216" s="81"/>
      <c r="T216" s="41" t="s">
        <v>231</v>
      </c>
      <c r="U216" s="41" t="s">
        <v>231</v>
      </c>
      <c r="V216" s="41" t="s">
        <v>231</v>
      </c>
      <c r="X216" s="41" t="s">
        <v>231</v>
      </c>
      <c r="Y216" s="41" t="s">
        <v>231</v>
      </c>
      <c r="Z216" s="41" t="s">
        <v>231</v>
      </c>
      <c r="AA216" s="41" t="s">
        <v>231</v>
      </c>
      <c r="AB216" s="41" t="s">
        <v>231</v>
      </c>
      <c r="AC216" s="41" t="s">
        <v>231</v>
      </c>
      <c r="AF216" s="41" t="s">
        <v>231</v>
      </c>
      <c r="AG216" s="41" t="s">
        <v>231</v>
      </c>
      <c r="AH216" s="41" t="s">
        <v>231</v>
      </c>
      <c r="AJ216" s="41" t="s">
        <v>231</v>
      </c>
      <c r="AK216" s="41" t="s">
        <v>231</v>
      </c>
      <c r="AL216" s="41" t="s">
        <v>231</v>
      </c>
      <c r="AM216" s="41" t="s">
        <v>231</v>
      </c>
      <c r="AN216" s="41" t="s">
        <v>231</v>
      </c>
      <c r="AO216" s="41" t="s">
        <v>231</v>
      </c>
      <c r="AR216" s="41" t="s">
        <v>231</v>
      </c>
      <c r="AS216" s="41" t="s">
        <v>231</v>
      </c>
      <c r="AT216" s="41" t="s">
        <v>231</v>
      </c>
      <c r="AU216" s="41" t="s">
        <v>231</v>
      </c>
      <c r="AV216" s="41" t="s">
        <v>231</v>
      </c>
      <c r="AW216" s="41" t="s">
        <v>231</v>
      </c>
      <c r="AX216" s="41" t="s">
        <v>231</v>
      </c>
      <c r="AY216" s="41" t="s">
        <v>231</v>
      </c>
      <c r="AZ216" s="41" t="s">
        <v>231</v>
      </c>
      <c r="BA216" s="41" t="s">
        <v>231</v>
      </c>
      <c r="BC216" s="41" t="s">
        <v>232</v>
      </c>
      <c r="BD216" s="41" t="s">
        <v>232</v>
      </c>
      <c r="BE216" s="41" t="s">
        <v>232</v>
      </c>
      <c r="BF216" s="41" t="s">
        <v>232</v>
      </c>
      <c r="BG216" s="41" t="s">
        <v>232</v>
      </c>
      <c r="BH216" s="41" t="s">
        <v>232</v>
      </c>
      <c r="BI216" s="41" t="s">
        <v>232</v>
      </c>
      <c r="BJ216" s="41" t="s">
        <v>232</v>
      </c>
      <c r="BK216" s="41" t="s">
        <v>232</v>
      </c>
      <c r="BL216" s="41" t="s">
        <v>232</v>
      </c>
      <c r="BM216" s="41" t="s">
        <v>232</v>
      </c>
      <c r="BN216" s="41" t="s">
        <v>232</v>
      </c>
      <c r="BO216" s="41" t="s">
        <v>232</v>
      </c>
      <c r="BP216" s="41" t="s">
        <v>232</v>
      </c>
      <c r="BQ216" s="41" t="s">
        <v>232</v>
      </c>
      <c r="BR216" s="41" t="s">
        <v>232</v>
      </c>
      <c r="BS216" s="41" t="s">
        <v>232</v>
      </c>
      <c r="BT216" s="41" t="s">
        <v>232</v>
      </c>
      <c r="BU216" s="41" t="s">
        <v>232</v>
      </c>
      <c r="BV216" s="41" t="s">
        <v>232</v>
      </c>
      <c r="BW216" s="41" t="s">
        <v>232</v>
      </c>
    </row>
    <row r="217" spans="1:75" x14ac:dyDescent="0.2">
      <c r="A217" s="82" t="s">
        <v>739</v>
      </c>
      <c r="B217" s="84" t="e">
        <f>VLOOKUP(M217,'APAC Dump'!D:D,1,0)</f>
        <v>#N/A</v>
      </c>
      <c r="C217" s="84" t="e">
        <f>VLOOKUP(M217,'EMEA Dump'!D:D,1,0)</f>
        <v>#N/A</v>
      </c>
      <c r="D217" s="84" t="str">
        <f>VLOOKUP(M217,'NAM Dump'!E:E,1,0)</f>
        <v>sanucw06</v>
      </c>
      <c r="F217" s="81" t="s">
        <v>21</v>
      </c>
      <c r="G217" s="81" t="s">
        <v>526</v>
      </c>
      <c r="H217" s="81" t="s">
        <v>560</v>
      </c>
      <c r="I217" s="81" t="s">
        <v>697</v>
      </c>
      <c r="J217" s="81" t="s">
        <v>698</v>
      </c>
      <c r="K217" s="81"/>
      <c r="L217" s="148"/>
      <c r="M217" s="82" t="s">
        <v>739</v>
      </c>
      <c r="N217" s="82" t="s">
        <v>740</v>
      </c>
      <c r="O217" s="81"/>
      <c r="P217" s="82" t="s">
        <v>513</v>
      </c>
      <c r="Q217" s="81"/>
      <c r="R217" s="81"/>
      <c r="T217" s="41" t="s">
        <v>231</v>
      </c>
      <c r="U217" s="41" t="s">
        <v>231</v>
      </c>
      <c r="V217" s="41" t="s">
        <v>231</v>
      </c>
      <c r="X217" s="41" t="s">
        <v>231</v>
      </c>
      <c r="Y217" s="41" t="s">
        <v>231</v>
      </c>
      <c r="Z217" s="41" t="s">
        <v>231</v>
      </c>
      <c r="AA217" s="41" t="s">
        <v>232</v>
      </c>
      <c r="AB217" s="41" t="s">
        <v>232</v>
      </c>
      <c r="AC217" s="41" t="s">
        <v>232</v>
      </c>
      <c r="AF217" s="41" t="s">
        <v>231</v>
      </c>
      <c r="AG217" s="41" t="s">
        <v>231</v>
      </c>
      <c r="AH217" s="41" t="s">
        <v>231</v>
      </c>
      <c r="AJ217" s="41" t="s">
        <v>231</v>
      </c>
      <c r="AK217" s="41" t="s">
        <v>231</v>
      </c>
      <c r="AL217" s="41" t="s">
        <v>231</v>
      </c>
      <c r="AM217" s="41" t="s">
        <v>231</v>
      </c>
      <c r="AN217" s="41" t="s">
        <v>231</v>
      </c>
      <c r="AO217" s="41" t="s">
        <v>231</v>
      </c>
      <c r="AR217" s="41" t="s">
        <v>231</v>
      </c>
      <c r="AS217" s="41" t="s">
        <v>231</v>
      </c>
      <c r="AT217" s="41" t="s">
        <v>231</v>
      </c>
      <c r="AU217" s="41" t="s">
        <v>231</v>
      </c>
      <c r="AV217" s="41" t="s">
        <v>231</v>
      </c>
      <c r="AW217" s="41" t="s">
        <v>231</v>
      </c>
      <c r="AX217" s="41" t="s">
        <v>231</v>
      </c>
      <c r="AY217" s="41" t="s">
        <v>231</v>
      </c>
      <c r="AZ217" s="41" t="s">
        <v>231</v>
      </c>
      <c r="BA217" s="41" t="s">
        <v>231</v>
      </c>
      <c r="BC217" s="41" t="s">
        <v>232</v>
      </c>
      <c r="BD217" s="41" t="s">
        <v>232</v>
      </c>
      <c r="BE217" s="41" t="s">
        <v>232</v>
      </c>
      <c r="BF217" s="41" t="s">
        <v>232</v>
      </c>
      <c r="BG217" s="41" t="s">
        <v>232</v>
      </c>
      <c r="BH217" s="41" t="s">
        <v>232</v>
      </c>
      <c r="BI217" s="41" t="s">
        <v>232</v>
      </c>
      <c r="BJ217" s="41" t="s">
        <v>232</v>
      </c>
      <c r="BK217" s="41" t="s">
        <v>232</v>
      </c>
      <c r="BL217" s="41" t="s">
        <v>232</v>
      </c>
      <c r="BM217" s="41" t="s">
        <v>232</v>
      </c>
      <c r="BN217" s="41" t="s">
        <v>232</v>
      </c>
      <c r="BO217" s="41" t="s">
        <v>232</v>
      </c>
      <c r="BP217" s="41" t="s">
        <v>232</v>
      </c>
      <c r="BQ217" s="41" t="s">
        <v>232</v>
      </c>
      <c r="BR217" s="41" t="s">
        <v>232</v>
      </c>
      <c r="BS217" s="41" t="s">
        <v>232</v>
      </c>
      <c r="BT217" s="41" t="s">
        <v>232</v>
      </c>
      <c r="BU217" s="41" t="s">
        <v>232</v>
      </c>
      <c r="BV217" s="41" t="s">
        <v>232</v>
      </c>
      <c r="BW217" s="41" t="s">
        <v>232</v>
      </c>
    </row>
    <row r="218" spans="1:75" x14ac:dyDescent="0.2">
      <c r="A218" s="96" t="s">
        <v>951</v>
      </c>
      <c r="B218" s="84" t="e">
        <f>VLOOKUP(M218,'APAC Dump'!D:D,1,0)</f>
        <v>#N/A</v>
      </c>
      <c r="C218" s="84" t="e">
        <f>VLOOKUP(M218,'EMEA Dump'!D:D,1,0)</f>
        <v>#N/A</v>
      </c>
      <c r="D218" s="84" t="str">
        <f>VLOOKUP(M218,'NAM Dump'!E:E,1,0)</f>
        <v>nameisis01</v>
      </c>
      <c r="F218" s="89" t="s">
        <v>21</v>
      </c>
      <c r="G218" s="89" t="s">
        <v>870</v>
      </c>
      <c r="H218" s="89"/>
      <c r="I218" s="89"/>
      <c r="J218" s="89"/>
      <c r="K218" s="96" t="s">
        <v>895</v>
      </c>
      <c r="L218" s="152"/>
      <c r="M218" s="96" t="s">
        <v>951</v>
      </c>
      <c r="N218" s="97" t="s">
        <v>952</v>
      </c>
      <c r="O218" s="98" t="s">
        <v>944</v>
      </c>
      <c r="P218" s="97" t="s">
        <v>945</v>
      </c>
      <c r="Q218" s="41"/>
      <c r="R218" s="85" t="s">
        <v>397</v>
      </c>
      <c r="T218" s="41" t="s">
        <v>231</v>
      </c>
      <c r="U218" s="41" t="s">
        <v>231</v>
      </c>
      <c r="V218" s="41" t="s">
        <v>231</v>
      </c>
      <c r="X218" s="41" t="s">
        <v>231</v>
      </c>
      <c r="Y218" s="41" t="s">
        <v>231</v>
      </c>
      <c r="Z218" s="41" t="s">
        <v>231</v>
      </c>
      <c r="AA218" s="41" t="s">
        <v>231</v>
      </c>
      <c r="AB218" s="41" t="s">
        <v>231</v>
      </c>
      <c r="AC218" s="41" t="s">
        <v>231</v>
      </c>
      <c r="AF218" s="41" t="s">
        <v>231</v>
      </c>
      <c r="AG218" s="41" t="s">
        <v>231</v>
      </c>
      <c r="AH218" s="41" t="s">
        <v>231</v>
      </c>
      <c r="AJ218" s="41" t="s">
        <v>231</v>
      </c>
      <c r="AK218" s="41" t="s">
        <v>231</v>
      </c>
      <c r="AL218" s="41" t="s">
        <v>231</v>
      </c>
      <c r="AM218" s="41" t="s">
        <v>231</v>
      </c>
      <c r="AN218" s="41" t="s">
        <v>231</v>
      </c>
      <c r="AO218" s="41" t="s">
        <v>231</v>
      </c>
      <c r="AR218" s="41" t="s">
        <v>231</v>
      </c>
      <c r="AS218" s="41" t="s">
        <v>231</v>
      </c>
      <c r="AT218" s="41" t="s">
        <v>231</v>
      </c>
      <c r="AU218" s="41" t="s">
        <v>231</v>
      </c>
      <c r="AV218" s="41" t="s">
        <v>231</v>
      </c>
      <c r="AW218" s="41" t="s">
        <v>231</v>
      </c>
      <c r="AX218" s="41" t="s">
        <v>231</v>
      </c>
      <c r="AY218" s="41" t="s">
        <v>231</v>
      </c>
      <c r="AZ218" s="41" t="s">
        <v>231</v>
      </c>
      <c r="BA218" s="41" t="s">
        <v>231</v>
      </c>
      <c r="BC218" s="41" t="s">
        <v>232</v>
      </c>
      <c r="BD218" s="41" t="s">
        <v>232</v>
      </c>
      <c r="BE218" s="41" t="s">
        <v>232</v>
      </c>
      <c r="BF218" s="41" t="s">
        <v>232</v>
      </c>
      <c r="BG218" s="41" t="s">
        <v>232</v>
      </c>
      <c r="BH218" s="41" t="s">
        <v>232</v>
      </c>
      <c r="BI218" s="41" t="s">
        <v>232</v>
      </c>
      <c r="BJ218" s="41" t="s">
        <v>232</v>
      </c>
      <c r="BK218" s="41" t="s">
        <v>232</v>
      </c>
      <c r="BL218" s="41" t="s">
        <v>232</v>
      </c>
      <c r="BM218" s="41" t="s">
        <v>232</v>
      </c>
      <c r="BN218" s="41" t="s">
        <v>232</v>
      </c>
      <c r="BO218" s="41" t="s">
        <v>232</v>
      </c>
      <c r="BP218" s="41" t="s">
        <v>232</v>
      </c>
      <c r="BQ218" s="41" t="s">
        <v>232</v>
      </c>
      <c r="BR218" s="41" t="s">
        <v>232</v>
      </c>
      <c r="BS218" s="41" t="s">
        <v>232</v>
      </c>
      <c r="BT218" s="41" t="s">
        <v>232</v>
      </c>
      <c r="BU218" s="41" t="s">
        <v>232</v>
      </c>
      <c r="BV218" s="41" t="s">
        <v>232</v>
      </c>
      <c r="BW218" s="41" t="s">
        <v>232</v>
      </c>
    </row>
    <row r="219" spans="1:75" x14ac:dyDescent="0.2">
      <c r="A219" s="86" t="s">
        <v>1003</v>
      </c>
      <c r="B219" s="84" t="e">
        <f>VLOOKUP(M219,'APAC Dump'!D:D,1,0)</f>
        <v>#N/A</v>
      </c>
      <c r="C219" s="84" t="e">
        <f>VLOOKUP(M219,'EMEA Dump'!D:D,1,0)</f>
        <v>#N/A</v>
      </c>
      <c r="D219" s="84" t="str">
        <f>VLOOKUP(M219,'NAM Dump'!E:E,1,0)</f>
        <v>namenavi02</v>
      </c>
      <c r="F219" s="89" t="s">
        <v>21</v>
      </c>
      <c r="G219" s="89" t="s">
        <v>870</v>
      </c>
      <c r="H219" s="89"/>
      <c r="I219" s="89"/>
      <c r="J219" s="89"/>
      <c r="K219" s="87" t="s">
        <v>895</v>
      </c>
      <c r="L219" s="150"/>
      <c r="M219" s="86" t="s">
        <v>1003</v>
      </c>
      <c r="N219" s="87" t="s">
        <v>1004</v>
      </c>
      <c r="O219" s="88" t="s">
        <v>871</v>
      </c>
      <c r="P219" s="88" t="s">
        <v>531</v>
      </c>
      <c r="Q219" s="41"/>
      <c r="R219" s="85" t="s">
        <v>747</v>
      </c>
      <c r="T219" s="41" t="s">
        <v>231</v>
      </c>
      <c r="U219" s="41" t="s">
        <v>231</v>
      </c>
      <c r="V219" s="41" t="s">
        <v>231</v>
      </c>
      <c r="X219" s="41" t="s">
        <v>231</v>
      </c>
      <c r="Y219" s="41" t="s">
        <v>231</v>
      </c>
      <c r="Z219" s="41" t="s">
        <v>231</v>
      </c>
      <c r="AA219" s="41" t="s">
        <v>231</v>
      </c>
      <c r="AB219" s="41" t="s">
        <v>231</v>
      </c>
      <c r="AC219" s="41" t="s">
        <v>231</v>
      </c>
      <c r="AF219" s="41" t="s">
        <v>231</v>
      </c>
      <c r="AG219" s="41" t="s">
        <v>231</v>
      </c>
      <c r="AH219" s="41" t="s">
        <v>231</v>
      </c>
      <c r="AJ219" s="41" t="s">
        <v>231</v>
      </c>
      <c r="AK219" s="41" t="s">
        <v>231</v>
      </c>
      <c r="AL219" s="41" t="s">
        <v>231</v>
      </c>
      <c r="AM219" s="41" t="s">
        <v>231</v>
      </c>
      <c r="AN219" s="41" t="s">
        <v>231</v>
      </c>
      <c r="AO219" s="41" t="s">
        <v>231</v>
      </c>
      <c r="AR219" s="41" t="s">
        <v>231</v>
      </c>
      <c r="AS219" s="41" t="s">
        <v>231</v>
      </c>
      <c r="AT219" s="41" t="s">
        <v>231</v>
      </c>
      <c r="AU219" s="41" t="s">
        <v>231</v>
      </c>
      <c r="AV219" s="41" t="s">
        <v>231</v>
      </c>
      <c r="AW219" s="41" t="s">
        <v>231</v>
      </c>
      <c r="AX219" s="41" t="s">
        <v>231</v>
      </c>
      <c r="AY219" s="41" t="s">
        <v>231</v>
      </c>
      <c r="AZ219" s="41" t="s">
        <v>231</v>
      </c>
      <c r="BA219" s="41" t="s">
        <v>231</v>
      </c>
      <c r="BC219" s="41" t="s">
        <v>232</v>
      </c>
      <c r="BD219" s="41" t="s">
        <v>232</v>
      </c>
      <c r="BE219" s="41" t="s">
        <v>232</v>
      </c>
      <c r="BF219" s="41" t="s">
        <v>232</v>
      </c>
      <c r="BG219" s="41" t="s">
        <v>232</v>
      </c>
      <c r="BH219" s="41" t="s">
        <v>232</v>
      </c>
      <c r="BI219" s="41" t="s">
        <v>232</v>
      </c>
      <c r="BJ219" s="41" t="s">
        <v>232</v>
      </c>
      <c r="BK219" s="41" t="s">
        <v>232</v>
      </c>
      <c r="BL219" s="41" t="s">
        <v>232</v>
      </c>
      <c r="BM219" s="41" t="s">
        <v>232</v>
      </c>
      <c r="BN219" s="41" t="s">
        <v>232</v>
      </c>
      <c r="BO219" s="41" t="s">
        <v>232</v>
      </c>
      <c r="BP219" s="41" t="s">
        <v>232</v>
      </c>
      <c r="BQ219" s="41" t="s">
        <v>232</v>
      </c>
      <c r="BR219" s="41" t="s">
        <v>232</v>
      </c>
      <c r="BS219" s="41" t="s">
        <v>232</v>
      </c>
      <c r="BT219" s="41" t="s">
        <v>232</v>
      </c>
      <c r="BU219" s="41" t="s">
        <v>232</v>
      </c>
      <c r="BV219" s="41" t="s">
        <v>232</v>
      </c>
      <c r="BW219" s="41" t="s">
        <v>232</v>
      </c>
    </row>
    <row r="220" spans="1:75" x14ac:dyDescent="0.2">
      <c r="A220" s="94" t="s">
        <v>999</v>
      </c>
      <c r="B220" s="84" t="e">
        <f>VLOOKUP(M220,'APAC Dump'!D:D,1,0)</f>
        <v>#N/A</v>
      </c>
      <c r="C220" s="84" t="e">
        <f>VLOOKUP(M220,'EMEA Dump'!D:D,1,0)</f>
        <v>#N/A</v>
      </c>
      <c r="D220" s="84" t="str">
        <f>VLOOKUP(M220,'NAM Dump'!E:E,1,0)</f>
        <v>namgemc03</v>
      </c>
      <c r="F220" s="89" t="s">
        <v>21</v>
      </c>
      <c r="G220" s="89" t="s">
        <v>870</v>
      </c>
      <c r="H220" s="89"/>
      <c r="I220" s="89"/>
      <c r="J220" s="94" t="s">
        <v>562</v>
      </c>
      <c r="K220" s="41"/>
      <c r="M220" s="94" t="s">
        <v>999</v>
      </c>
      <c r="N220" s="94" t="s">
        <v>1000</v>
      </c>
      <c r="O220" s="95" t="s">
        <v>871</v>
      </c>
      <c r="P220" s="95" t="s">
        <v>518</v>
      </c>
      <c r="Q220" s="41"/>
      <c r="R220" s="85" t="s">
        <v>747</v>
      </c>
      <c r="T220" s="41" t="s">
        <v>231</v>
      </c>
      <c r="U220" s="41" t="s">
        <v>231</v>
      </c>
      <c r="V220" s="41" t="s">
        <v>231</v>
      </c>
      <c r="X220" s="41" t="s">
        <v>231</v>
      </c>
      <c r="Y220" s="41" t="s">
        <v>231</v>
      </c>
      <c r="Z220" s="41" t="s">
        <v>231</v>
      </c>
      <c r="AA220" s="41" t="s">
        <v>231</v>
      </c>
      <c r="AB220" s="41" t="s">
        <v>231</v>
      </c>
      <c r="AC220" s="41" t="s">
        <v>231</v>
      </c>
      <c r="AF220" s="41" t="s">
        <v>231</v>
      </c>
      <c r="AG220" s="41" t="s">
        <v>231</v>
      </c>
      <c r="AH220" s="41" t="s">
        <v>231</v>
      </c>
      <c r="AJ220" s="41" t="s">
        <v>231</v>
      </c>
      <c r="AK220" s="41" t="s">
        <v>231</v>
      </c>
      <c r="AL220" s="41" t="s">
        <v>231</v>
      </c>
      <c r="AM220" s="41" t="s">
        <v>231</v>
      </c>
      <c r="AN220" s="41" t="s">
        <v>231</v>
      </c>
      <c r="AO220" s="41" t="s">
        <v>231</v>
      </c>
      <c r="AR220" s="41" t="s">
        <v>231</v>
      </c>
      <c r="AS220" s="41" t="s">
        <v>231</v>
      </c>
      <c r="AT220" s="41" t="s">
        <v>231</v>
      </c>
      <c r="AU220" s="41" t="s">
        <v>231</v>
      </c>
      <c r="AV220" s="41" t="s">
        <v>231</v>
      </c>
      <c r="AW220" s="41" t="s">
        <v>231</v>
      </c>
      <c r="AX220" s="41" t="s">
        <v>231</v>
      </c>
      <c r="AY220" s="41" t="s">
        <v>231</v>
      </c>
      <c r="AZ220" s="41" t="s">
        <v>231</v>
      </c>
      <c r="BA220" s="41" t="s">
        <v>231</v>
      </c>
      <c r="BC220" s="41" t="s">
        <v>232</v>
      </c>
      <c r="BD220" s="41" t="s">
        <v>232</v>
      </c>
      <c r="BE220" s="41" t="s">
        <v>232</v>
      </c>
      <c r="BF220" s="41" t="s">
        <v>232</v>
      </c>
      <c r="BG220" s="41" t="s">
        <v>232</v>
      </c>
      <c r="BH220" s="41" t="s">
        <v>232</v>
      </c>
      <c r="BI220" s="41" t="s">
        <v>232</v>
      </c>
      <c r="BJ220" s="41" t="s">
        <v>232</v>
      </c>
      <c r="BK220" s="41" t="s">
        <v>232</v>
      </c>
      <c r="BL220" s="41" t="s">
        <v>232</v>
      </c>
      <c r="BM220" s="41" t="s">
        <v>232</v>
      </c>
      <c r="BN220" s="41" t="s">
        <v>232</v>
      </c>
      <c r="BO220" s="41" t="s">
        <v>232</v>
      </c>
      <c r="BP220" s="41" t="s">
        <v>232</v>
      </c>
      <c r="BQ220" s="41" t="s">
        <v>232</v>
      </c>
      <c r="BR220" s="41" t="s">
        <v>232</v>
      </c>
      <c r="BS220" s="41" t="s">
        <v>232</v>
      </c>
      <c r="BT220" s="41" t="s">
        <v>232</v>
      </c>
      <c r="BU220" s="41" t="s">
        <v>232</v>
      </c>
      <c r="BV220" s="41" t="s">
        <v>232</v>
      </c>
      <c r="BW220" s="41" t="s">
        <v>232</v>
      </c>
    </row>
    <row r="221" spans="1:75" x14ac:dyDescent="0.2">
      <c r="A221" s="94" t="s">
        <v>908</v>
      </c>
      <c r="B221" s="84" t="e">
        <f>VLOOKUP(M221,'APAC Dump'!D:D,1,0)</f>
        <v>#N/A</v>
      </c>
      <c r="C221" s="84" t="e">
        <f>VLOOKUP(M221,'EMEA Dump'!D:D,1,0)</f>
        <v>#N/A</v>
      </c>
      <c r="D221" s="84" t="str">
        <f>VLOOKUP(M221,'NAM Dump'!E:E,1,0)</f>
        <v>namgesrsp03</v>
      </c>
      <c r="F221" s="89" t="s">
        <v>21</v>
      </c>
      <c r="G221" s="89" t="s">
        <v>870</v>
      </c>
      <c r="H221" s="89"/>
      <c r="I221" s="89"/>
      <c r="J221" s="94" t="s">
        <v>598</v>
      </c>
      <c r="K221" s="41"/>
      <c r="M221" s="94" t="s">
        <v>908</v>
      </c>
      <c r="N221" s="95" t="s">
        <v>909</v>
      </c>
      <c r="O221" s="89" t="s">
        <v>871</v>
      </c>
      <c r="P221" s="95" t="s">
        <v>548</v>
      </c>
      <c r="Q221" s="41"/>
      <c r="R221" s="85" t="s">
        <v>747</v>
      </c>
      <c r="T221" s="41" t="s">
        <v>231</v>
      </c>
      <c r="U221" s="41" t="s">
        <v>231</v>
      </c>
      <c r="V221" s="41" t="s">
        <v>231</v>
      </c>
      <c r="X221" s="41" t="s">
        <v>231</v>
      </c>
      <c r="Y221" s="41" t="s">
        <v>231</v>
      </c>
      <c r="Z221" s="41" t="s">
        <v>231</v>
      </c>
      <c r="AA221" s="41" t="s">
        <v>231</v>
      </c>
      <c r="AB221" s="41" t="s">
        <v>231</v>
      </c>
      <c r="AC221" s="41" t="s">
        <v>231</v>
      </c>
      <c r="AF221" s="41" t="s">
        <v>231</v>
      </c>
      <c r="AG221" s="41" t="s">
        <v>231</v>
      </c>
      <c r="AH221" s="41" t="s">
        <v>231</v>
      </c>
      <c r="AJ221" s="41" t="s">
        <v>231</v>
      </c>
      <c r="AK221" s="41" t="s">
        <v>231</v>
      </c>
      <c r="AL221" s="41" t="s">
        <v>231</v>
      </c>
      <c r="AM221" s="41" t="s">
        <v>231</v>
      </c>
      <c r="AN221" s="41" t="s">
        <v>231</v>
      </c>
      <c r="AO221" s="41" t="s">
        <v>231</v>
      </c>
      <c r="AR221" s="41" t="s">
        <v>231</v>
      </c>
      <c r="AS221" s="41" t="s">
        <v>231</v>
      </c>
      <c r="AT221" s="41" t="s">
        <v>231</v>
      </c>
      <c r="AU221" s="41" t="s">
        <v>231</v>
      </c>
      <c r="AV221" s="41" t="s">
        <v>231</v>
      </c>
      <c r="AW221" s="41" t="s">
        <v>231</v>
      </c>
      <c r="AX221" s="41" t="s">
        <v>231</v>
      </c>
      <c r="AY221" s="41" t="s">
        <v>231</v>
      </c>
      <c r="AZ221" s="41" t="s">
        <v>231</v>
      </c>
      <c r="BA221" s="41" t="s">
        <v>231</v>
      </c>
      <c r="BC221" s="41" t="s">
        <v>232</v>
      </c>
      <c r="BD221" s="41" t="s">
        <v>232</v>
      </c>
      <c r="BE221" s="41" t="s">
        <v>232</v>
      </c>
      <c r="BF221" s="41" t="s">
        <v>232</v>
      </c>
      <c r="BG221" s="41" t="s">
        <v>232</v>
      </c>
      <c r="BH221" s="41" t="s">
        <v>232</v>
      </c>
      <c r="BI221" s="41" t="s">
        <v>232</v>
      </c>
      <c r="BJ221" s="41" t="s">
        <v>232</v>
      </c>
      <c r="BK221" s="41" t="s">
        <v>232</v>
      </c>
      <c r="BL221" s="41" t="s">
        <v>232</v>
      </c>
      <c r="BM221" s="41" t="s">
        <v>232</v>
      </c>
      <c r="BN221" s="41" t="s">
        <v>232</v>
      </c>
      <c r="BO221" s="41" t="s">
        <v>232</v>
      </c>
      <c r="BP221" s="41" t="s">
        <v>232</v>
      </c>
      <c r="BQ221" s="41" t="s">
        <v>232</v>
      </c>
      <c r="BR221" s="41" t="s">
        <v>232</v>
      </c>
      <c r="BS221" s="41" t="s">
        <v>232</v>
      </c>
      <c r="BT221" s="41" t="s">
        <v>232</v>
      </c>
      <c r="BU221" s="41" t="s">
        <v>232</v>
      </c>
      <c r="BV221" s="41" t="s">
        <v>232</v>
      </c>
      <c r="BW221" s="41" t="s">
        <v>232</v>
      </c>
    </row>
    <row r="222" spans="1:75" x14ac:dyDescent="0.2">
      <c r="A222" s="94" t="s">
        <v>911</v>
      </c>
      <c r="B222" s="84" t="e">
        <f>VLOOKUP(M222,'APAC Dump'!D:D,1,0)</f>
        <v>#N/A</v>
      </c>
      <c r="C222" s="84" t="e">
        <f>VLOOKUP(M222,'EMEA Dump'!D:D,1,0)</f>
        <v>#N/A</v>
      </c>
      <c r="D222" s="84" t="str">
        <f>VLOOKUP(M222,'NAM Dump'!E:E,1,0)</f>
        <v>namgesrss03</v>
      </c>
      <c r="F222" s="89" t="s">
        <v>21</v>
      </c>
      <c r="G222" s="89" t="s">
        <v>870</v>
      </c>
      <c r="H222" s="89"/>
      <c r="I222" s="89"/>
      <c r="J222" s="94" t="s">
        <v>598</v>
      </c>
      <c r="K222" s="41"/>
      <c r="M222" s="94" t="s">
        <v>911</v>
      </c>
      <c r="N222" s="95" t="s">
        <v>912</v>
      </c>
      <c r="O222" s="89" t="s">
        <v>871</v>
      </c>
      <c r="P222" s="95" t="s">
        <v>548</v>
      </c>
      <c r="Q222" s="41"/>
      <c r="R222" s="85" t="s">
        <v>747</v>
      </c>
      <c r="T222" s="41" t="s">
        <v>231</v>
      </c>
      <c r="U222" s="41" t="s">
        <v>231</v>
      </c>
      <c r="V222" s="41" t="s">
        <v>231</v>
      </c>
      <c r="X222" s="41" t="s">
        <v>231</v>
      </c>
      <c r="Y222" s="41" t="s">
        <v>231</v>
      </c>
      <c r="Z222" s="41" t="s">
        <v>231</v>
      </c>
      <c r="AA222" s="41" t="s">
        <v>231</v>
      </c>
      <c r="AB222" s="41" t="s">
        <v>231</v>
      </c>
      <c r="AC222" s="41" t="s">
        <v>231</v>
      </c>
      <c r="AF222" s="41" t="s">
        <v>231</v>
      </c>
      <c r="AG222" s="41" t="s">
        <v>231</v>
      </c>
      <c r="AH222" s="41" t="s">
        <v>231</v>
      </c>
      <c r="AJ222" s="41" t="s">
        <v>231</v>
      </c>
      <c r="AK222" s="41" t="s">
        <v>231</v>
      </c>
      <c r="AL222" s="41" t="s">
        <v>231</v>
      </c>
      <c r="AM222" s="41" t="s">
        <v>231</v>
      </c>
      <c r="AN222" s="41" t="s">
        <v>231</v>
      </c>
      <c r="AO222" s="41" t="s">
        <v>231</v>
      </c>
      <c r="AR222" s="41" t="s">
        <v>231</v>
      </c>
      <c r="AS222" s="41" t="s">
        <v>231</v>
      </c>
      <c r="AT222" s="41" t="s">
        <v>231</v>
      </c>
      <c r="AU222" s="41" t="s">
        <v>231</v>
      </c>
      <c r="AV222" s="41" t="s">
        <v>231</v>
      </c>
      <c r="AW222" s="41" t="s">
        <v>231</v>
      </c>
      <c r="AX222" s="41" t="s">
        <v>231</v>
      </c>
      <c r="AY222" s="41" t="s">
        <v>231</v>
      </c>
      <c r="AZ222" s="41" t="s">
        <v>231</v>
      </c>
      <c r="BA222" s="41" t="s">
        <v>231</v>
      </c>
      <c r="BC222" s="41" t="s">
        <v>232</v>
      </c>
      <c r="BD222" s="41" t="s">
        <v>232</v>
      </c>
      <c r="BE222" s="41" t="s">
        <v>232</v>
      </c>
      <c r="BF222" s="41" t="s">
        <v>232</v>
      </c>
      <c r="BG222" s="41" t="s">
        <v>232</v>
      </c>
      <c r="BH222" s="41" t="s">
        <v>232</v>
      </c>
      <c r="BI222" s="41" t="s">
        <v>232</v>
      </c>
      <c r="BJ222" s="41" t="s">
        <v>232</v>
      </c>
      <c r="BK222" s="41" t="s">
        <v>232</v>
      </c>
      <c r="BL222" s="41" t="s">
        <v>232</v>
      </c>
      <c r="BM222" s="41" t="s">
        <v>232</v>
      </c>
      <c r="BN222" s="41" t="s">
        <v>232</v>
      </c>
      <c r="BO222" s="41" t="s">
        <v>232</v>
      </c>
      <c r="BP222" s="41" t="s">
        <v>232</v>
      </c>
      <c r="BQ222" s="41" t="s">
        <v>232</v>
      </c>
      <c r="BR222" s="41" t="s">
        <v>232</v>
      </c>
      <c r="BS222" s="41" t="s">
        <v>232</v>
      </c>
      <c r="BT222" s="41" t="s">
        <v>232</v>
      </c>
      <c r="BU222" s="41" t="s">
        <v>232</v>
      </c>
      <c r="BV222" s="41" t="s">
        <v>232</v>
      </c>
      <c r="BW222" s="41" t="s">
        <v>232</v>
      </c>
    </row>
    <row r="223" spans="1:75" x14ac:dyDescent="0.2">
      <c r="A223" s="89" t="s">
        <v>953</v>
      </c>
      <c r="B223" s="84" t="e">
        <f>VLOOKUP(M223,'APAC Dump'!D:D,1,0)</f>
        <v>#N/A</v>
      </c>
      <c r="C223" s="84" t="e">
        <f>VLOOKUP(M223,'EMEA Dump'!D:D,1,0)</f>
        <v>#N/A</v>
      </c>
      <c r="D223" s="84" t="str">
        <f>VLOOKUP(M223,'NAM Dump'!E:E,1,0)</f>
        <v>namgisis01</v>
      </c>
      <c r="F223" s="88" t="s">
        <v>21</v>
      </c>
      <c r="G223" s="89" t="s">
        <v>870</v>
      </c>
      <c r="H223" s="89"/>
      <c r="I223" s="89"/>
      <c r="J223" s="87" t="s">
        <v>562</v>
      </c>
      <c r="K223" s="41"/>
      <c r="M223" s="89" t="s">
        <v>953</v>
      </c>
      <c r="N223" s="87" t="s">
        <v>954</v>
      </c>
      <c r="O223" s="88" t="s">
        <v>944</v>
      </c>
      <c r="P223" s="88" t="s">
        <v>945</v>
      </c>
      <c r="Q223" s="41"/>
      <c r="R223" s="85" t="s">
        <v>397</v>
      </c>
      <c r="T223" s="41" t="s">
        <v>231</v>
      </c>
      <c r="U223" s="41" t="s">
        <v>231</v>
      </c>
      <c r="V223" s="41" t="s">
        <v>231</v>
      </c>
      <c r="X223" s="41" t="s">
        <v>231</v>
      </c>
      <c r="Y223" s="41" t="s">
        <v>231</v>
      </c>
      <c r="Z223" s="41" t="s">
        <v>231</v>
      </c>
      <c r="AA223" s="41" t="s">
        <v>231</v>
      </c>
      <c r="AB223" s="41" t="s">
        <v>231</v>
      </c>
      <c r="AC223" s="41" t="s">
        <v>231</v>
      </c>
      <c r="AF223" s="41" t="s">
        <v>231</v>
      </c>
      <c r="AG223" s="41" t="s">
        <v>231</v>
      </c>
      <c r="AH223" s="41" t="s">
        <v>231</v>
      </c>
      <c r="AJ223" s="41" t="s">
        <v>231</v>
      </c>
      <c r="AK223" s="41" t="s">
        <v>231</v>
      </c>
      <c r="AL223" s="41" t="s">
        <v>231</v>
      </c>
      <c r="AM223" s="41" t="s">
        <v>231</v>
      </c>
      <c r="AN223" s="41" t="s">
        <v>231</v>
      </c>
      <c r="AO223" s="41" t="s">
        <v>231</v>
      </c>
      <c r="AR223" s="41" t="s">
        <v>231</v>
      </c>
      <c r="AS223" s="41" t="s">
        <v>231</v>
      </c>
      <c r="AT223" s="41" t="s">
        <v>231</v>
      </c>
      <c r="AU223" s="41" t="s">
        <v>231</v>
      </c>
      <c r="AV223" s="41" t="s">
        <v>231</v>
      </c>
      <c r="AW223" s="41" t="s">
        <v>231</v>
      </c>
      <c r="AX223" s="41" t="s">
        <v>231</v>
      </c>
      <c r="AY223" s="41" t="s">
        <v>231</v>
      </c>
      <c r="AZ223" s="41" t="s">
        <v>231</v>
      </c>
      <c r="BA223" s="41" t="s">
        <v>231</v>
      </c>
      <c r="BC223" s="41" t="s">
        <v>232</v>
      </c>
      <c r="BD223" s="41" t="s">
        <v>232</v>
      </c>
      <c r="BE223" s="41" t="s">
        <v>232</v>
      </c>
      <c r="BF223" s="41" t="s">
        <v>232</v>
      </c>
      <c r="BG223" s="41" t="s">
        <v>232</v>
      </c>
      <c r="BH223" s="41" t="s">
        <v>232</v>
      </c>
      <c r="BI223" s="41" t="s">
        <v>232</v>
      </c>
      <c r="BJ223" s="41" t="s">
        <v>232</v>
      </c>
      <c r="BK223" s="41" t="s">
        <v>232</v>
      </c>
      <c r="BL223" s="41" t="s">
        <v>232</v>
      </c>
      <c r="BM223" s="41" t="s">
        <v>232</v>
      </c>
      <c r="BN223" s="41" t="s">
        <v>232</v>
      </c>
      <c r="BO223" s="41" t="s">
        <v>232</v>
      </c>
      <c r="BP223" s="41" t="s">
        <v>232</v>
      </c>
      <c r="BQ223" s="41" t="s">
        <v>232</v>
      </c>
      <c r="BR223" s="41" t="s">
        <v>232</v>
      </c>
      <c r="BS223" s="41" t="s">
        <v>232</v>
      </c>
      <c r="BT223" s="41" t="s">
        <v>232</v>
      </c>
      <c r="BU223" s="41" t="s">
        <v>232</v>
      </c>
      <c r="BV223" s="41" t="s">
        <v>232</v>
      </c>
      <c r="BW223" s="41" t="s">
        <v>232</v>
      </c>
    </row>
    <row r="224" spans="1:75" x14ac:dyDescent="0.2">
      <c r="A224" s="86" t="s">
        <v>1006</v>
      </c>
      <c r="B224" s="84" t="e">
        <f>VLOOKUP(M224,'APAC Dump'!D:D,1,0)</f>
        <v>#N/A</v>
      </c>
      <c r="C224" s="84" t="e">
        <f>VLOOKUP(M224,'EMEA Dump'!D:D,1,0)</f>
        <v>#N/A</v>
      </c>
      <c r="D224" s="84" t="str">
        <f>VLOOKUP(M224,'NAM Dump'!E:E,1,0)</f>
        <v>namgnavi02</v>
      </c>
      <c r="F224" s="89" t="s">
        <v>21</v>
      </c>
      <c r="G224" s="89" t="s">
        <v>870</v>
      </c>
      <c r="H224" s="89"/>
      <c r="I224" s="89"/>
      <c r="J224" s="87" t="s">
        <v>562</v>
      </c>
      <c r="K224" s="41"/>
      <c r="M224" s="86" t="s">
        <v>1006</v>
      </c>
      <c r="N224" s="87" t="s">
        <v>1007</v>
      </c>
      <c r="O224" s="88" t="s">
        <v>871</v>
      </c>
      <c r="P224" s="88" t="s">
        <v>531</v>
      </c>
      <c r="Q224" s="41"/>
      <c r="R224" s="85" t="s">
        <v>747</v>
      </c>
      <c r="T224" s="41" t="s">
        <v>231</v>
      </c>
      <c r="U224" s="41" t="s">
        <v>231</v>
      </c>
      <c r="V224" s="41" t="s">
        <v>231</v>
      </c>
      <c r="X224" s="41" t="s">
        <v>231</v>
      </c>
      <c r="Y224" s="41" t="s">
        <v>231</v>
      </c>
      <c r="Z224" s="41" t="s">
        <v>231</v>
      </c>
      <c r="AA224" s="41" t="s">
        <v>231</v>
      </c>
      <c r="AB224" s="41" t="s">
        <v>231</v>
      </c>
      <c r="AC224" s="41" t="s">
        <v>231</v>
      </c>
      <c r="AF224" s="41" t="s">
        <v>231</v>
      </c>
      <c r="AG224" s="41" t="s">
        <v>231</v>
      </c>
      <c r="AH224" s="41" t="s">
        <v>231</v>
      </c>
      <c r="AJ224" s="41" t="s">
        <v>231</v>
      </c>
      <c r="AK224" s="41" t="s">
        <v>231</v>
      </c>
      <c r="AL224" s="41" t="s">
        <v>231</v>
      </c>
      <c r="AM224" s="41" t="s">
        <v>231</v>
      </c>
      <c r="AN224" s="41" t="s">
        <v>231</v>
      </c>
      <c r="AO224" s="41" t="s">
        <v>231</v>
      </c>
      <c r="AR224" s="41" t="s">
        <v>231</v>
      </c>
      <c r="AS224" s="41" t="s">
        <v>231</v>
      </c>
      <c r="AT224" s="41" t="s">
        <v>231</v>
      </c>
      <c r="AU224" s="41" t="s">
        <v>231</v>
      </c>
      <c r="AV224" s="41" t="s">
        <v>231</v>
      </c>
      <c r="AW224" s="41" t="s">
        <v>231</v>
      </c>
      <c r="AX224" s="41" t="s">
        <v>231</v>
      </c>
      <c r="AY224" s="41" t="s">
        <v>231</v>
      </c>
      <c r="AZ224" s="41" t="s">
        <v>231</v>
      </c>
      <c r="BA224" s="41" t="s">
        <v>231</v>
      </c>
      <c r="BC224" s="41" t="s">
        <v>232</v>
      </c>
      <c r="BD224" s="41" t="s">
        <v>232</v>
      </c>
      <c r="BE224" s="41" t="s">
        <v>232</v>
      </c>
      <c r="BF224" s="41" t="s">
        <v>232</v>
      </c>
      <c r="BG224" s="41" t="s">
        <v>232</v>
      </c>
      <c r="BH224" s="41" t="s">
        <v>232</v>
      </c>
      <c r="BI224" s="41" t="s">
        <v>232</v>
      </c>
      <c r="BJ224" s="41" t="s">
        <v>232</v>
      </c>
      <c r="BK224" s="41" t="s">
        <v>232</v>
      </c>
      <c r="BL224" s="41" t="s">
        <v>232</v>
      </c>
      <c r="BM224" s="41" t="s">
        <v>232</v>
      </c>
      <c r="BN224" s="41" t="s">
        <v>232</v>
      </c>
      <c r="BO224" s="41" t="s">
        <v>232</v>
      </c>
      <c r="BP224" s="41" t="s">
        <v>232</v>
      </c>
      <c r="BQ224" s="41" t="s">
        <v>232</v>
      </c>
      <c r="BR224" s="41" t="s">
        <v>232</v>
      </c>
      <c r="BS224" s="41" t="s">
        <v>232</v>
      </c>
      <c r="BT224" s="41" t="s">
        <v>232</v>
      </c>
      <c r="BU224" s="41" t="s">
        <v>232</v>
      </c>
      <c r="BV224" s="41" t="s">
        <v>232</v>
      </c>
      <c r="BW224" s="41" t="s">
        <v>232</v>
      </c>
    </row>
    <row r="225" spans="1:75" x14ac:dyDescent="0.2">
      <c r="A225" s="93" t="s">
        <v>967</v>
      </c>
      <c r="B225" s="84" t="e">
        <f>VLOOKUP(M225,'APAC Dump'!D:D,1,0)</f>
        <v>#N/A</v>
      </c>
      <c r="C225" s="84" t="e">
        <f>VLOOKUP(M225,'EMEA Dump'!D:D,1,0)</f>
        <v>#N/A</v>
      </c>
      <c r="D225" s="84" t="str">
        <f>VLOOKUP(M225,'NAM Dump'!E:E,1,0)</f>
        <v>namgsanrpt02</v>
      </c>
      <c r="F225" s="89" t="s">
        <v>21</v>
      </c>
      <c r="G225" s="89" t="s">
        <v>870</v>
      </c>
      <c r="H225" s="89"/>
      <c r="I225" s="89"/>
      <c r="J225" s="93" t="s">
        <v>562</v>
      </c>
      <c r="K225" s="41"/>
      <c r="M225" s="93" t="s">
        <v>967</v>
      </c>
      <c r="N225" s="88" t="s">
        <v>968</v>
      </c>
      <c r="O225" s="88" t="s">
        <v>944</v>
      </c>
      <c r="P225" s="88" t="s">
        <v>969</v>
      </c>
      <c r="Q225" s="41"/>
      <c r="R225" s="85" t="s">
        <v>397</v>
      </c>
      <c r="T225" s="41" t="s">
        <v>231</v>
      </c>
      <c r="U225" s="41" t="s">
        <v>231</v>
      </c>
      <c r="V225" s="41" t="s">
        <v>231</v>
      </c>
      <c r="X225" s="41" t="s">
        <v>231</v>
      </c>
      <c r="Y225" s="41" t="s">
        <v>231</v>
      </c>
      <c r="Z225" s="41" t="s">
        <v>231</v>
      </c>
      <c r="AA225" s="41" t="s">
        <v>231</v>
      </c>
      <c r="AB225" s="41" t="s">
        <v>231</v>
      </c>
      <c r="AC225" s="41" t="s">
        <v>231</v>
      </c>
      <c r="AF225" s="41" t="s">
        <v>231</v>
      </c>
      <c r="AG225" s="41" t="s">
        <v>231</v>
      </c>
      <c r="AH225" s="41" t="s">
        <v>231</v>
      </c>
      <c r="AJ225" s="41" t="s">
        <v>231</v>
      </c>
      <c r="AK225" s="41" t="s">
        <v>231</v>
      </c>
      <c r="AL225" s="41" t="s">
        <v>231</v>
      </c>
      <c r="AM225" s="41" t="s">
        <v>231</v>
      </c>
      <c r="AN225" s="41" t="s">
        <v>231</v>
      </c>
      <c r="AO225" s="41" t="s">
        <v>231</v>
      </c>
      <c r="AR225" s="41" t="s">
        <v>231</v>
      </c>
      <c r="AS225" s="41" t="s">
        <v>231</v>
      </c>
      <c r="AT225" s="41" t="s">
        <v>231</v>
      </c>
      <c r="AU225" s="41" t="s">
        <v>231</v>
      </c>
      <c r="AV225" s="41" t="s">
        <v>231</v>
      </c>
      <c r="AW225" s="41" t="s">
        <v>231</v>
      </c>
      <c r="AX225" s="41" t="s">
        <v>231</v>
      </c>
      <c r="AY225" s="41" t="s">
        <v>231</v>
      </c>
      <c r="AZ225" s="41" t="s">
        <v>231</v>
      </c>
      <c r="BA225" s="41" t="s">
        <v>231</v>
      </c>
      <c r="BC225" s="41" t="s">
        <v>232</v>
      </c>
      <c r="BD225" s="41" t="s">
        <v>232</v>
      </c>
      <c r="BE225" s="41" t="s">
        <v>232</v>
      </c>
      <c r="BF225" s="41" t="s">
        <v>232</v>
      </c>
      <c r="BG225" s="41" t="s">
        <v>232</v>
      </c>
      <c r="BH225" s="41" t="s">
        <v>232</v>
      </c>
      <c r="BI225" s="41" t="s">
        <v>232</v>
      </c>
      <c r="BJ225" s="41" t="s">
        <v>232</v>
      </c>
      <c r="BK225" s="41" t="s">
        <v>232</v>
      </c>
      <c r="BL225" s="41" t="s">
        <v>232</v>
      </c>
      <c r="BM225" s="41" t="s">
        <v>232</v>
      </c>
      <c r="BN225" s="41" t="s">
        <v>232</v>
      </c>
      <c r="BO225" s="41" t="s">
        <v>232</v>
      </c>
      <c r="BP225" s="41" t="s">
        <v>232</v>
      </c>
      <c r="BQ225" s="41" t="s">
        <v>232</v>
      </c>
      <c r="BR225" s="41" t="s">
        <v>232</v>
      </c>
      <c r="BS225" s="41" t="s">
        <v>232</v>
      </c>
      <c r="BT225" s="41" t="s">
        <v>232</v>
      </c>
      <c r="BU225" s="41" t="s">
        <v>232</v>
      </c>
      <c r="BV225" s="41" t="s">
        <v>232</v>
      </c>
      <c r="BW225" s="41" t="s">
        <v>232</v>
      </c>
    </row>
    <row r="226" spans="1:75" x14ac:dyDescent="0.2">
      <c r="A226" s="86" t="s">
        <v>989</v>
      </c>
      <c r="B226" s="84" t="e">
        <f>VLOOKUP(M226,'APAC Dump'!D:D,1,0)</f>
        <v>#N/A</v>
      </c>
      <c r="C226" s="84" t="e">
        <f>VLOOKUP(M226,'EMEA Dump'!D:D,1,0)</f>
        <v>#N/A</v>
      </c>
      <c r="D226" s="84" t="str">
        <f>VLOOKUP(M226,'NAM Dump'!E:E,1,0)</f>
        <v>namjcws01</v>
      </c>
      <c r="F226" s="87" t="s">
        <v>21</v>
      </c>
      <c r="G226" s="87" t="s">
        <v>870</v>
      </c>
      <c r="H226" s="87"/>
      <c r="I226" s="87"/>
      <c r="J226" s="87"/>
      <c r="K226" s="87" t="s">
        <v>595</v>
      </c>
      <c r="L226" s="150"/>
      <c r="M226" s="86" t="s">
        <v>989</v>
      </c>
      <c r="N226" s="87" t="s">
        <v>990</v>
      </c>
      <c r="O226" s="88" t="s">
        <v>944</v>
      </c>
      <c r="P226" s="88" t="s">
        <v>513</v>
      </c>
      <c r="Q226" s="41"/>
      <c r="R226" s="85" t="s">
        <v>397</v>
      </c>
      <c r="T226" s="41" t="s">
        <v>231</v>
      </c>
      <c r="U226" s="41" t="s">
        <v>231</v>
      </c>
      <c r="V226" s="41" t="s">
        <v>231</v>
      </c>
      <c r="X226" s="41" t="s">
        <v>231</v>
      </c>
      <c r="Y226" s="41" t="s">
        <v>231</v>
      </c>
      <c r="Z226" s="41" t="s">
        <v>231</v>
      </c>
      <c r="AA226" s="41" t="s">
        <v>231</v>
      </c>
      <c r="AB226" s="41" t="s">
        <v>231</v>
      </c>
      <c r="AC226" s="41" t="s">
        <v>231</v>
      </c>
      <c r="AF226" s="41" t="s">
        <v>231</v>
      </c>
      <c r="AG226" s="41" t="s">
        <v>231</v>
      </c>
      <c r="AH226" s="41" t="s">
        <v>231</v>
      </c>
      <c r="AJ226" s="41" t="s">
        <v>231</v>
      </c>
      <c r="AK226" s="41" t="s">
        <v>231</v>
      </c>
      <c r="AL226" s="41" t="s">
        <v>231</v>
      </c>
      <c r="AM226" s="41" t="s">
        <v>231</v>
      </c>
      <c r="AN226" s="41" t="s">
        <v>231</v>
      </c>
      <c r="AO226" s="41" t="s">
        <v>231</v>
      </c>
      <c r="AR226" s="41" t="s">
        <v>231</v>
      </c>
      <c r="AS226" s="41" t="s">
        <v>231</v>
      </c>
      <c r="AT226" s="41" t="s">
        <v>231</v>
      </c>
      <c r="AU226" s="41" t="s">
        <v>231</v>
      </c>
      <c r="AV226" s="41" t="s">
        <v>231</v>
      </c>
      <c r="AW226" s="41" t="s">
        <v>231</v>
      </c>
      <c r="AX226" s="41" t="s">
        <v>231</v>
      </c>
      <c r="AY226" s="41" t="s">
        <v>231</v>
      </c>
      <c r="AZ226" s="41" t="s">
        <v>231</v>
      </c>
      <c r="BA226" s="41" t="s">
        <v>231</v>
      </c>
      <c r="BC226" s="41" t="s">
        <v>232</v>
      </c>
      <c r="BD226" s="41" t="s">
        <v>232</v>
      </c>
      <c r="BE226" s="41" t="s">
        <v>232</v>
      </c>
      <c r="BF226" s="41" t="s">
        <v>232</v>
      </c>
      <c r="BG226" s="41" t="s">
        <v>232</v>
      </c>
      <c r="BH226" s="41" t="s">
        <v>232</v>
      </c>
      <c r="BI226" s="41" t="s">
        <v>232</v>
      </c>
      <c r="BJ226" s="41" t="s">
        <v>232</v>
      </c>
      <c r="BK226" s="41" t="s">
        <v>232</v>
      </c>
      <c r="BL226" s="41" t="s">
        <v>232</v>
      </c>
      <c r="BM226" s="41" t="s">
        <v>232</v>
      </c>
      <c r="BN226" s="41" t="s">
        <v>232</v>
      </c>
      <c r="BO226" s="41" t="s">
        <v>232</v>
      </c>
      <c r="BP226" s="41" t="s">
        <v>232</v>
      </c>
      <c r="BQ226" s="41" t="s">
        <v>232</v>
      </c>
      <c r="BR226" s="41" t="s">
        <v>232</v>
      </c>
      <c r="BS226" s="41" t="s">
        <v>232</v>
      </c>
      <c r="BT226" s="41" t="s">
        <v>232</v>
      </c>
      <c r="BU226" s="41" t="s">
        <v>232</v>
      </c>
      <c r="BV226" s="41" t="s">
        <v>232</v>
      </c>
      <c r="BW226" s="41" t="s">
        <v>232</v>
      </c>
    </row>
    <row r="227" spans="1:75" x14ac:dyDescent="0.2">
      <c r="A227" s="93" t="s">
        <v>922</v>
      </c>
      <c r="B227" s="84" t="e">
        <f>VLOOKUP(M227,'APAC Dump'!D:D,1,0)</f>
        <v>#N/A</v>
      </c>
      <c r="C227" s="84" t="e">
        <f>VLOOKUP(M227,'EMEA Dump'!D:D,1,0)</f>
        <v>#N/A</v>
      </c>
      <c r="D227" s="84" t="str">
        <f>VLOOKUP(M227,'NAM Dump'!E:E,1,0)</f>
        <v>nammaudit01</v>
      </c>
      <c r="F227" s="89" t="s">
        <v>21</v>
      </c>
      <c r="G227" s="89" t="s">
        <v>870</v>
      </c>
      <c r="H227" s="89"/>
      <c r="I227" s="89"/>
      <c r="J227" s="89"/>
      <c r="K227" s="93" t="s">
        <v>895</v>
      </c>
      <c r="L227" s="127"/>
      <c r="M227" s="93" t="s">
        <v>922</v>
      </c>
      <c r="N227" s="88" t="s">
        <v>923</v>
      </c>
      <c r="O227" s="95" t="s">
        <v>871</v>
      </c>
      <c r="P227" s="88" t="s">
        <v>543</v>
      </c>
      <c r="Q227" s="41"/>
      <c r="R227" s="85" t="s">
        <v>747</v>
      </c>
      <c r="T227" s="41" t="s">
        <v>231</v>
      </c>
      <c r="U227" s="41" t="s">
        <v>231</v>
      </c>
      <c r="V227" s="41" t="s">
        <v>231</v>
      </c>
      <c r="X227" s="41" t="s">
        <v>231</v>
      </c>
      <c r="Y227" s="41" t="s">
        <v>231</v>
      </c>
      <c r="Z227" s="41" t="s">
        <v>231</v>
      </c>
      <c r="AA227" s="41" t="s">
        <v>231</v>
      </c>
      <c r="AB227" s="41" t="s">
        <v>231</v>
      </c>
      <c r="AC227" s="41" t="s">
        <v>231</v>
      </c>
      <c r="AF227" s="41" t="s">
        <v>231</v>
      </c>
      <c r="AG227" s="41" t="s">
        <v>231</v>
      </c>
      <c r="AH227" s="41" t="s">
        <v>231</v>
      </c>
      <c r="AJ227" s="41" t="s">
        <v>231</v>
      </c>
      <c r="AK227" s="41" t="s">
        <v>231</v>
      </c>
      <c r="AL227" s="41" t="s">
        <v>231</v>
      </c>
      <c r="AM227" s="41" t="s">
        <v>231</v>
      </c>
      <c r="AN227" s="41" t="s">
        <v>231</v>
      </c>
      <c r="AO227" s="41" t="s">
        <v>231</v>
      </c>
      <c r="AR227" s="41" t="s">
        <v>231</v>
      </c>
      <c r="AS227" s="41" t="s">
        <v>231</v>
      </c>
      <c r="AT227" s="41" t="s">
        <v>231</v>
      </c>
      <c r="AU227" s="41" t="s">
        <v>231</v>
      </c>
      <c r="AV227" s="41" t="s">
        <v>231</v>
      </c>
      <c r="AW227" s="41" t="s">
        <v>231</v>
      </c>
      <c r="AX227" s="41" t="s">
        <v>231</v>
      </c>
      <c r="AY227" s="41" t="s">
        <v>231</v>
      </c>
      <c r="AZ227" s="41" t="s">
        <v>231</v>
      </c>
      <c r="BA227" s="41" t="s">
        <v>231</v>
      </c>
      <c r="BC227" s="41" t="s">
        <v>232</v>
      </c>
      <c r="BD227" s="41" t="s">
        <v>232</v>
      </c>
      <c r="BE227" s="41" t="s">
        <v>232</v>
      </c>
      <c r="BF227" s="41" t="s">
        <v>232</v>
      </c>
      <c r="BG227" s="41" t="s">
        <v>232</v>
      </c>
      <c r="BH227" s="41" t="s">
        <v>232</v>
      </c>
      <c r="BI227" s="41" t="s">
        <v>232</v>
      </c>
      <c r="BJ227" s="41" t="s">
        <v>232</v>
      </c>
      <c r="BK227" s="41" t="s">
        <v>232</v>
      </c>
      <c r="BL227" s="41" t="s">
        <v>232</v>
      </c>
      <c r="BM227" s="41" t="s">
        <v>232</v>
      </c>
      <c r="BN227" s="41" t="s">
        <v>232</v>
      </c>
      <c r="BO227" s="41" t="s">
        <v>232</v>
      </c>
      <c r="BP227" s="41" t="s">
        <v>232</v>
      </c>
      <c r="BQ227" s="41" t="s">
        <v>232</v>
      </c>
      <c r="BR227" s="41" t="s">
        <v>232</v>
      </c>
      <c r="BS227" s="41" t="s">
        <v>232</v>
      </c>
      <c r="BT227" s="41" t="s">
        <v>232</v>
      </c>
      <c r="BU227" s="41" t="s">
        <v>232</v>
      </c>
      <c r="BV227" s="41" t="s">
        <v>232</v>
      </c>
      <c r="BW227" s="41" t="s">
        <v>232</v>
      </c>
    </row>
    <row r="228" spans="1:75" x14ac:dyDescent="0.2">
      <c r="A228" s="93" t="s">
        <v>913</v>
      </c>
      <c r="B228" s="84" t="e">
        <f>VLOOKUP(M228,'APAC Dump'!D:D,1,0)</f>
        <v>#N/A</v>
      </c>
      <c r="C228" s="84" t="e">
        <f>VLOOKUP(M228,'EMEA Dump'!D:D,1,0)</f>
        <v>#N/A</v>
      </c>
      <c r="D228" s="84" t="str">
        <f>VLOOKUP(M228,'NAM Dump'!E:E,1,0)</f>
        <v>nammesrsp05</v>
      </c>
      <c r="F228" s="89" t="s">
        <v>21</v>
      </c>
      <c r="G228" s="89" t="s">
        <v>870</v>
      </c>
      <c r="H228" s="89"/>
      <c r="I228" s="89"/>
      <c r="J228" s="88" t="s">
        <v>598</v>
      </c>
      <c r="K228" s="88"/>
      <c r="L228" s="123"/>
      <c r="M228" s="93" t="s">
        <v>913</v>
      </c>
      <c r="N228" s="88" t="s">
        <v>914</v>
      </c>
      <c r="O228" s="89" t="s">
        <v>871</v>
      </c>
      <c r="P228" s="88" t="s">
        <v>548</v>
      </c>
      <c r="Q228" s="41"/>
      <c r="R228" s="41" t="s">
        <v>747</v>
      </c>
      <c r="T228" s="41" t="s">
        <v>231</v>
      </c>
      <c r="U228" s="41" t="s">
        <v>231</v>
      </c>
      <c r="V228" s="41" t="s">
        <v>231</v>
      </c>
      <c r="X228" s="41" t="s">
        <v>231</v>
      </c>
      <c r="Y228" s="41" t="s">
        <v>231</v>
      </c>
      <c r="Z228" s="41" t="s">
        <v>231</v>
      </c>
      <c r="AA228" s="41" t="s">
        <v>231</v>
      </c>
      <c r="AB228" s="41" t="s">
        <v>231</v>
      </c>
      <c r="AC228" s="41" t="s">
        <v>231</v>
      </c>
      <c r="AF228" s="41" t="s">
        <v>231</v>
      </c>
      <c r="AG228" s="41" t="s">
        <v>231</v>
      </c>
      <c r="AH228" s="41" t="s">
        <v>231</v>
      </c>
      <c r="AJ228" s="41" t="s">
        <v>231</v>
      </c>
      <c r="AK228" s="41" t="s">
        <v>231</v>
      </c>
      <c r="AL228" s="41" t="s">
        <v>231</v>
      </c>
      <c r="AM228" s="41" t="s">
        <v>231</v>
      </c>
      <c r="AN228" s="41" t="s">
        <v>231</v>
      </c>
      <c r="AO228" s="41" t="s">
        <v>231</v>
      </c>
      <c r="AR228" s="41" t="s">
        <v>231</v>
      </c>
      <c r="AS228" s="41" t="s">
        <v>231</v>
      </c>
      <c r="AT228" s="41" t="s">
        <v>231</v>
      </c>
      <c r="AU228" s="41" t="s">
        <v>231</v>
      </c>
      <c r="AV228" s="41" t="s">
        <v>231</v>
      </c>
      <c r="AW228" s="41" t="s">
        <v>231</v>
      </c>
      <c r="AX228" s="41" t="s">
        <v>231</v>
      </c>
      <c r="AY228" s="41" t="s">
        <v>231</v>
      </c>
      <c r="AZ228" s="41" t="s">
        <v>231</v>
      </c>
      <c r="BA228" s="41" t="s">
        <v>231</v>
      </c>
      <c r="BC228" s="41" t="s">
        <v>232</v>
      </c>
      <c r="BD228" s="41" t="s">
        <v>232</v>
      </c>
      <c r="BE228" s="41" t="s">
        <v>232</v>
      </c>
      <c r="BF228" s="41" t="s">
        <v>232</v>
      </c>
      <c r="BG228" s="41" t="s">
        <v>232</v>
      </c>
      <c r="BH228" s="41" t="s">
        <v>232</v>
      </c>
      <c r="BI228" s="41" t="s">
        <v>232</v>
      </c>
      <c r="BJ228" s="41" t="s">
        <v>232</v>
      </c>
      <c r="BK228" s="41" t="s">
        <v>232</v>
      </c>
      <c r="BL228" s="41" t="s">
        <v>232</v>
      </c>
      <c r="BM228" s="41" t="s">
        <v>232</v>
      </c>
      <c r="BN228" s="41" t="s">
        <v>232</v>
      </c>
      <c r="BO228" s="41" t="s">
        <v>232</v>
      </c>
      <c r="BP228" s="41" t="s">
        <v>232</v>
      </c>
      <c r="BQ228" s="41" t="s">
        <v>232</v>
      </c>
      <c r="BR228" s="41" t="s">
        <v>232</v>
      </c>
      <c r="BS228" s="41" t="s">
        <v>232</v>
      </c>
      <c r="BT228" s="41" t="s">
        <v>232</v>
      </c>
      <c r="BU228" s="41" t="s">
        <v>232</v>
      </c>
      <c r="BV228" s="41" t="s">
        <v>232</v>
      </c>
      <c r="BW228" s="41" t="s">
        <v>232</v>
      </c>
    </row>
    <row r="229" spans="1:75" x14ac:dyDescent="0.2">
      <c r="A229" s="93" t="s">
        <v>917</v>
      </c>
      <c r="B229" s="84" t="e">
        <f>VLOOKUP(M229,'APAC Dump'!D:D,1,0)</f>
        <v>#N/A</v>
      </c>
      <c r="C229" s="84" t="e">
        <f>VLOOKUP(M229,'EMEA Dump'!D:D,1,0)</f>
        <v>#N/A</v>
      </c>
      <c r="D229" s="84" t="str">
        <f>VLOOKUP(M229,'NAM Dump'!E:E,1,0)</f>
        <v>nammesrss05</v>
      </c>
      <c r="F229" s="89" t="s">
        <v>21</v>
      </c>
      <c r="G229" s="89" t="s">
        <v>870</v>
      </c>
      <c r="H229" s="89"/>
      <c r="I229" s="89"/>
      <c r="J229" s="88" t="s">
        <v>598</v>
      </c>
      <c r="K229" s="88"/>
      <c r="L229" s="123"/>
      <c r="M229" s="93" t="s">
        <v>917</v>
      </c>
      <c r="N229" s="88" t="s">
        <v>918</v>
      </c>
      <c r="O229" s="89" t="s">
        <v>871</v>
      </c>
      <c r="P229" s="88" t="s">
        <v>548</v>
      </c>
      <c r="Q229" s="41"/>
      <c r="R229" s="41" t="s">
        <v>747</v>
      </c>
      <c r="T229" s="41" t="s">
        <v>231</v>
      </c>
      <c r="U229" s="41" t="s">
        <v>231</v>
      </c>
      <c r="V229" s="41" t="s">
        <v>231</v>
      </c>
      <c r="X229" s="41" t="s">
        <v>231</v>
      </c>
      <c r="Y229" s="41" t="s">
        <v>231</v>
      </c>
      <c r="Z229" s="41" t="s">
        <v>231</v>
      </c>
      <c r="AA229" s="41" t="s">
        <v>231</v>
      </c>
      <c r="AB229" s="41" t="s">
        <v>231</v>
      </c>
      <c r="AC229" s="41" t="s">
        <v>231</v>
      </c>
      <c r="AF229" s="41" t="s">
        <v>231</v>
      </c>
      <c r="AG229" s="41" t="s">
        <v>231</v>
      </c>
      <c r="AH229" s="41" t="s">
        <v>231</v>
      </c>
      <c r="AJ229" s="41" t="s">
        <v>231</v>
      </c>
      <c r="AK229" s="41" t="s">
        <v>231</v>
      </c>
      <c r="AL229" s="41" t="s">
        <v>231</v>
      </c>
      <c r="AM229" s="41" t="s">
        <v>231</v>
      </c>
      <c r="AN229" s="41" t="s">
        <v>231</v>
      </c>
      <c r="AO229" s="41" t="s">
        <v>231</v>
      </c>
      <c r="AR229" s="41" t="s">
        <v>231</v>
      </c>
      <c r="AS229" s="41" t="s">
        <v>231</v>
      </c>
      <c r="AT229" s="41" t="s">
        <v>231</v>
      </c>
      <c r="AU229" s="41" t="s">
        <v>231</v>
      </c>
      <c r="AV229" s="41" t="s">
        <v>231</v>
      </c>
      <c r="AW229" s="41" t="s">
        <v>231</v>
      </c>
      <c r="AX229" s="41" t="s">
        <v>231</v>
      </c>
      <c r="AY229" s="41" t="s">
        <v>231</v>
      </c>
      <c r="AZ229" s="41" t="s">
        <v>231</v>
      </c>
      <c r="BA229" s="41" t="s">
        <v>231</v>
      </c>
      <c r="BC229" s="41" t="s">
        <v>232</v>
      </c>
      <c r="BD229" s="41" t="s">
        <v>232</v>
      </c>
      <c r="BE229" s="41" t="s">
        <v>232</v>
      </c>
      <c r="BF229" s="41" t="s">
        <v>232</v>
      </c>
      <c r="BG229" s="41" t="s">
        <v>232</v>
      </c>
      <c r="BH229" s="41" t="s">
        <v>232</v>
      </c>
      <c r="BI229" s="41" t="s">
        <v>232</v>
      </c>
      <c r="BJ229" s="41" t="s">
        <v>232</v>
      </c>
      <c r="BK229" s="41" t="s">
        <v>232</v>
      </c>
      <c r="BL229" s="41" t="s">
        <v>232</v>
      </c>
      <c r="BM229" s="41" t="s">
        <v>232</v>
      </c>
      <c r="BN229" s="41" t="s">
        <v>232</v>
      </c>
      <c r="BO229" s="41" t="s">
        <v>232</v>
      </c>
      <c r="BP229" s="41" t="s">
        <v>232</v>
      </c>
      <c r="BQ229" s="41" t="s">
        <v>232</v>
      </c>
      <c r="BR229" s="41" t="s">
        <v>232</v>
      </c>
      <c r="BS229" s="41" t="s">
        <v>232</v>
      </c>
      <c r="BT229" s="41" t="s">
        <v>232</v>
      </c>
      <c r="BU229" s="41" t="s">
        <v>232</v>
      </c>
      <c r="BV229" s="41" t="s">
        <v>232</v>
      </c>
      <c r="BW229" s="41" t="s">
        <v>232</v>
      </c>
    </row>
    <row r="230" spans="1:75" x14ac:dyDescent="0.2">
      <c r="A230" s="96" t="s">
        <v>955</v>
      </c>
      <c r="B230" s="84" t="e">
        <f>VLOOKUP(M230,'APAC Dump'!D:D,1,0)</f>
        <v>#N/A</v>
      </c>
      <c r="C230" s="84" t="e">
        <f>VLOOKUP(M230,'EMEA Dump'!D:D,1,0)</f>
        <v>#N/A</v>
      </c>
      <c r="D230" s="84" t="str">
        <f>VLOOKUP(M230,'NAM Dump'!E:E,1,0)</f>
        <v>nammisis01</v>
      </c>
      <c r="F230" s="89" t="s">
        <v>21</v>
      </c>
      <c r="G230" s="89" t="s">
        <v>870</v>
      </c>
      <c r="H230" s="89"/>
      <c r="I230" s="89"/>
      <c r="J230" s="96" t="s">
        <v>598</v>
      </c>
      <c r="K230" s="96"/>
      <c r="L230" s="152"/>
      <c r="M230" s="96" t="s">
        <v>955</v>
      </c>
      <c r="N230" s="97" t="s">
        <v>956</v>
      </c>
      <c r="O230" s="98" t="s">
        <v>944</v>
      </c>
      <c r="P230" s="97" t="s">
        <v>945</v>
      </c>
      <c r="Q230" s="41"/>
      <c r="R230" s="41" t="s">
        <v>397</v>
      </c>
      <c r="T230" s="41" t="s">
        <v>231</v>
      </c>
      <c r="U230" s="41" t="s">
        <v>231</v>
      </c>
      <c r="V230" s="41" t="s">
        <v>231</v>
      </c>
      <c r="X230" s="41" t="s">
        <v>231</v>
      </c>
      <c r="Y230" s="41" t="s">
        <v>231</v>
      </c>
      <c r="Z230" s="41" t="s">
        <v>231</v>
      </c>
      <c r="AA230" s="41" t="s">
        <v>231</v>
      </c>
      <c r="AB230" s="41" t="s">
        <v>231</v>
      </c>
      <c r="AC230" s="41" t="s">
        <v>231</v>
      </c>
      <c r="AF230" s="41" t="s">
        <v>231</v>
      </c>
      <c r="AG230" s="41" t="s">
        <v>231</v>
      </c>
      <c r="AH230" s="41" t="s">
        <v>231</v>
      </c>
      <c r="AJ230" s="41" t="s">
        <v>231</v>
      </c>
      <c r="AK230" s="41" t="s">
        <v>231</v>
      </c>
      <c r="AL230" s="41" t="s">
        <v>231</v>
      </c>
      <c r="AM230" s="41" t="s">
        <v>231</v>
      </c>
      <c r="AN230" s="41" t="s">
        <v>231</v>
      </c>
      <c r="AO230" s="41" t="s">
        <v>231</v>
      </c>
      <c r="AR230" s="41" t="s">
        <v>231</v>
      </c>
      <c r="AS230" s="41" t="s">
        <v>231</v>
      </c>
      <c r="AT230" s="41" t="s">
        <v>231</v>
      </c>
      <c r="AU230" s="41" t="s">
        <v>231</v>
      </c>
      <c r="AV230" s="41" t="s">
        <v>231</v>
      </c>
      <c r="AW230" s="41" t="s">
        <v>231</v>
      </c>
      <c r="AX230" s="41" t="s">
        <v>231</v>
      </c>
      <c r="AY230" s="41" t="s">
        <v>231</v>
      </c>
      <c r="AZ230" s="41" t="s">
        <v>231</v>
      </c>
      <c r="BA230" s="41" t="s">
        <v>231</v>
      </c>
      <c r="BC230" s="41" t="s">
        <v>232</v>
      </c>
      <c r="BD230" s="41" t="s">
        <v>232</v>
      </c>
      <c r="BE230" s="41" t="s">
        <v>232</v>
      </c>
      <c r="BF230" s="41" t="s">
        <v>232</v>
      </c>
      <c r="BG230" s="41" t="s">
        <v>232</v>
      </c>
      <c r="BH230" s="41" t="s">
        <v>232</v>
      </c>
      <c r="BI230" s="41" t="s">
        <v>232</v>
      </c>
      <c r="BJ230" s="41" t="s">
        <v>232</v>
      </c>
      <c r="BK230" s="41" t="s">
        <v>232</v>
      </c>
      <c r="BL230" s="41" t="s">
        <v>232</v>
      </c>
      <c r="BM230" s="41" t="s">
        <v>232</v>
      </c>
      <c r="BN230" s="41" t="s">
        <v>232</v>
      </c>
      <c r="BO230" s="41" t="s">
        <v>232</v>
      </c>
      <c r="BP230" s="41" t="s">
        <v>232</v>
      </c>
      <c r="BQ230" s="41" t="s">
        <v>232</v>
      </c>
      <c r="BR230" s="41" t="s">
        <v>232</v>
      </c>
      <c r="BS230" s="41" t="s">
        <v>232</v>
      </c>
      <c r="BT230" s="41" t="s">
        <v>232</v>
      </c>
      <c r="BU230" s="41" t="s">
        <v>232</v>
      </c>
      <c r="BV230" s="41" t="s">
        <v>232</v>
      </c>
      <c r="BW230" s="41" t="s">
        <v>232</v>
      </c>
    </row>
    <row r="231" spans="1:75" x14ac:dyDescent="0.2">
      <c r="A231" s="94" t="s">
        <v>1008</v>
      </c>
      <c r="B231" s="84" t="e">
        <f>VLOOKUP(M231,'APAC Dump'!D:D,1,0)</f>
        <v>#N/A</v>
      </c>
      <c r="C231" s="84" t="e">
        <f>VLOOKUP(M231,'EMEA Dump'!D:D,1,0)</f>
        <v>#N/A</v>
      </c>
      <c r="D231" s="84" t="str">
        <f>VLOOKUP(M231,'NAM Dump'!E:E,1,0)</f>
        <v>nammnavi02</v>
      </c>
      <c r="F231" s="89" t="s">
        <v>21</v>
      </c>
      <c r="G231" s="89" t="s">
        <v>870</v>
      </c>
      <c r="H231" s="89"/>
      <c r="I231" s="89"/>
      <c r="J231" s="94" t="s">
        <v>598</v>
      </c>
      <c r="K231" s="94"/>
      <c r="L231" s="151"/>
      <c r="M231" s="94" t="s">
        <v>1008</v>
      </c>
      <c r="N231" s="94" t="s">
        <v>1009</v>
      </c>
      <c r="O231" s="95" t="s">
        <v>871</v>
      </c>
      <c r="P231" s="95" t="s">
        <v>531</v>
      </c>
      <c r="Q231" s="41"/>
      <c r="R231" s="41" t="s">
        <v>747</v>
      </c>
      <c r="T231" s="41" t="s">
        <v>231</v>
      </c>
      <c r="U231" s="41" t="s">
        <v>231</v>
      </c>
      <c r="V231" s="41" t="s">
        <v>231</v>
      </c>
      <c r="X231" s="41" t="s">
        <v>231</v>
      </c>
      <c r="Y231" s="41" t="s">
        <v>231</v>
      </c>
      <c r="Z231" s="41" t="s">
        <v>231</v>
      </c>
      <c r="AA231" s="41" t="s">
        <v>231</v>
      </c>
      <c r="AB231" s="41" t="s">
        <v>231</v>
      </c>
      <c r="AC231" s="41" t="s">
        <v>231</v>
      </c>
      <c r="AF231" s="41" t="s">
        <v>231</v>
      </c>
      <c r="AG231" s="41" t="s">
        <v>231</v>
      </c>
      <c r="AH231" s="41" t="s">
        <v>231</v>
      </c>
      <c r="AJ231" s="41" t="s">
        <v>231</v>
      </c>
      <c r="AK231" s="41" t="s">
        <v>231</v>
      </c>
      <c r="AL231" s="41" t="s">
        <v>231</v>
      </c>
      <c r="AM231" s="41" t="s">
        <v>231</v>
      </c>
      <c r="AN231" s="41" t="s">
        <v>231</v>
      </c>
      <c r="AO231" s="41" t="s">
        <v>231</v>
      </c>
      <c r="AR231" s="41" t="s">
        <v>231</v>
      </c>
      <c r="AS231" s="41" t="s">
        <v>231</v>
      </c>
      <c r="AT231" s="41" t="s">
        <v>231</v>
      </c>
      <c r="AU231" s="41" t="s">
        <v>231</v>
      </c>
      <c r="AV231" s="41" t="s">
        <v>231</v>
      </c>
      <c r="AW231" s="41" t="s">
        <v>231</v>
      </c>
      <c r="AX231" s="41" t="s">
        <v>231</v>
      </c>
      <c r="AY231" s="41" t="s">
        <v>231</v>
      </c>
      <c r="AZ231" s="41" t="s">
        <v>231</v>
      </c>
      <c r="BA231" s="41" t="s">
        <v>231</v>
      </c>
      <c r="BC231" s="41" t="s">
        <v>232</v>
      </c>
      <c r="BD231" s="41" t="s">
        <v>232</v>
      </c>
      <c r="BE231" s="41" t="s">
        <v>232</v>
      </c>
      <c r="BF231" s="41" t="s">
        <v>232</v>
      </c>
      <c r="BG231" s="41" t="s">
        <v>232</v>
      </c>
      <c r="BH231" s="41" t="s">
        <v>232</v>
      </c>
      <c r="BI231" s="41" t="s">
        <v>232</v>
      </c>
      <c r="BJ231" s="41" t="s">
        <v>232</v>
      </c>
      <c r="BK231" s="41" t="s">
        <v>232</v>
      </c>
      <c r="BL231" s="41" t="s">
        <v>232</v>
      </c>
      <c r="BM231" s="41" t="s">
        <v>232</v>
      </c>
      <c r="BN231" s="41" t="s">
        <v>232</v>
      </c>
      <c r="BO231" s="41" t="s">
        <v>232</v>
      </c>
      <c r="BP231" s="41" t="s">
        <v>232</v>
      </c>
      <c r="BQ231" s="41" t="s">
        <v>232</v>
      </c>
      <c r="BR231" s="41" t="s">
        <v>232</v>
      </c>
      <c r="BS231" s="41" t="s">
        <v>232</v>
      </c>
      <c r="BT231" s="41" t="s">
        <v>232</v>
      </c>
      <c r="BU231" s="41" t="s">
        <v>232</v>
      </c>
      <c r="BV231" s="41" t="s">
        <v>232</v>
      </c>
      <c r="BW231" s="41" t="s">
        <v>232</v>
      </c>
    </row>
    <row r="232" spans="1:75" x14ac:dyDescent="0.2">
      <c r="A232" s="93" t="s">
        <v>972</v>
      </c>
      <c r="B232" s="84" t="e">
        <f>VLOOKUP(M232,'APAC Dump'!D:D,1,0)</f>
        <v>#N/A</v>
      </c>
      <c r="C232" s="84" t="e">
        <f>VLOOKUP(M232,'EMEA Dump'!D:D,1,0)</f>
        <v>#N/A</v>
      </c>
      <c r="D232" s="84" t="str">
        <f>VLOOKUP(M232,'NAM Dump'!E:E,1,0)</f>
        <v>nammsanrpt01</v>
      </c>
      <c r="F232" s="89" t="s">
        <v>21</v>
      </c>
      <c r="G232" s="89" t="s">
        <v>870</v>
      </c>
      <c r="H232" s="89"/>
      <c r="I232" s="89"/>
      <c r="J232" s="93" t="s">
        <v>598</v>
      </c>
      <c r="K232" s="93"/>
      <c r="L232" s="127"/>
      <c r="M232" s="93" t="s">
        <v>972</v>
      </c>
      <c r="N232" s="88" t="s">
        <v>973</v>
      </c>
      <c r="O232" s="88" t="s">
        <v>944</v>
      </c>
      <c r="P232" s="88" t="s">
        <v>969</v>
      </c>
      <c r="Q232" s="41"/>
      <c r="R232" s="41" t="s">
        <v>397</v>
      </c>
      <c r="T232" s="41" t="s">
        <v>231</v>
      </c>
      <c r="U232" s="41" t="s">
        <v>231</v>
      </c>
      <c r="V232" s="41" t="s">
        <v>231</v>
      </c>
      <c r="X232" s="41" t="s">
        <v>231</v>
      </c>
      <c r="Y232" s="41" t="s">
        <v>231</v>
      </c>
      <c r="Z232" s="41" t="s">
        <v>231</v>
      </c>
      <c r="AA232" s="41" t="s">
        <v>231</v>
      </c>
      <c r="AB232" s="41" t="s">
        <v>231</v>
      </c>
      <c r="AC232" s="41" t="s">
        <v>231</v>
      </c>
      <c r="AF232" s="41" t="s">
        <v>231</v>
      </c>
      <c r="AG232" s="41" t="s">
        <v>231</v>
      </c>
      <c r="AH232" s="41" t="s">
        <v>231</v>
      </c>
      <c r="AJ232" s="41" t="s">
        <v>231</v>
      </c>
      <c r="AK232" s="41" t="s">
        <v>231</v>
      </c>
      <c r="AL232" s="41" t="s">
        <v>231</v>
      </c>
      <c r="AM232" s="41" t="s">
        <v>231</v>
      </c>
      <c r="AN232" s="41" t="s">
        <v>231</v>
      </c>
      <c r="AO232" s="41" t="s">
        <v>231</v>
      </c>
      <c r="AR232" s="41" t="s">
        <v>231</v>
      </c>
      <c r="AS232" s="41" t="s">
        <v>231</v>
      </c>
      <c r="AT232" s="41" t="s">
        <v>231</v>
      </c>
      <c r="AU232" s="41" t="s">
        <v>231</v>
      </c>
      <c r="AV232" s="41" t="s">
        <v>231</v>
      </c>
      <c r="AW232" s="41" t="s">
        <v>231</v>
      </c>
      <c r="AX232" s="41" t="s">
        <v>231</v>
      </c>
      <c r="AY232" s="41" t="s">
        <v>231</v>
      </c>
      <c r="AZ232" s="41" t="s">
        <v>231</v>
      </c>
      <c r="BA232" s="41" t="s">
        <v>231</v>
      </c>
      <c r="BC232" s="41" t="s">
        <v>232</v>
      </c>
      <c r="BD232" s="41" t="s">
        <v>232</v>
      </c>
      <c r="BE232" s="41" t="s">
        <v>232</v>
      </c>
      <c r="BF232" s="41" t="s">
        <v>232</v>
      </c>
      <c r="BG232" s="41" t="s">
        <v>232</v>
      </c>
      <c r="BH232" s="41" t="s">
        <v>232</v>
      </c>
      <c r="BI232" s="41" t="s">
        <v>232</v>
      </c>
      <c r="BJ232" s="41" t="s">
        <v>232</v>
      </c>
      <c r="BK232" s="41" t="s">
        <v>232</v>
      </c>
      <c r="BL232" s="41" t="s">
        <v>232</v>
      </c>
      <c r="BM232" s="41" t="s">
        <v>232</v>
      </c>
      <c r="BN232" s="41" t="s">
        <v>232</v>
      </c>
      <c r="BO232" s="41" t="s">
        <v>232</v>
      </c>
      <c r="BP232" s="41" t="s">
        <v>232</v>
      </c>
      <c r="BQ232" s="41" t="s">
        <v>232</v>
      </c>
      <c r="BR232" s="41" t="s">
        <v>232</v>
      </c>
      <c r="BS232" s="41" t="s">
        <v>232</v>
      </c>
      <c r="BT232" s="41" t="s">
        <v>232</v>
      </c>
      <c r="BU232" s="41" t="s">
        <v>232</v>
      </c>
      <c r="BV232" s="41" t="s">
        <v>232</v>
      </c>
      <c r="BW232" s="41" t="s">
        <v>232</v>
      </c>
    </row>
    <row r="233" spans="1:75" x14ac:dyDescent="0.2">
      <c r="A233" s="93" t="s">
        <v>925</v>
      </c>
      <c r="B233" s="84" t="e">
        <f>VLOOKUP(M233,'APAC Dump'!D:D,1,0)</f>
        <v>#N/A</v>
      </c>
      <c r="C233" s="84" t="e">
        <f>VLOOKUP(M233,'EMEA Dump'!D:D,1,0)</f>
        <v>#N/A</v>
      </c>
      <c r="D233" s="84" t="str">
        <f>VLOOKUP(M233,'NAM Dump'!E:E,1,0)</f>
        <v>nammssdwh01</v>
      </c>
      <c r="F233" s="89" t="s">
        <v>21</v>
      </c>
      <c r="G233" s="89" t="s">
        <v>870</v>
      </c>
      <c r="H233" s="89"/>
      <c r="I233" s="89"/>
      <c r="J233" s="93" t="s">
        <v>598</v>
      </c>
      <c r="K233" s="93"/>
      <c r="L233" s="127"/>
      <c r="M233" s="93" t="s">
        <v>925</v>
      </c>
      <c r="N233" s="88" t="s">
        <v>926</v>
      </c>
      <c r="O233" s="89" t="s">
        <v>871</v>
      </c>
      <c r="P233" s="88" t="s">
        <v>543</v>
      </c>
      <c r="Q233" s="41"/>
      <c r="R233" s="41" t="s">
        <v>747</v>
      </c>
      <c r="T233" s="41" t="s">
        <v>231</v>
      </c>
      <c r="U233" s="41" t="s">
        <v>231</v>
      </c>
      <c r="V233" s="41" t="s">
        <v>231</v>
      </c>
      <c r="X233" s="41" t="s">
        <v>231</v>
      </c>
      <c r="Y233" s="41" t="s">
        <v>231</v>
      </c>
      <c r="Z233" s="41" t="s">
        <v>231</v>
      </c>
      <c r="AA233" s="41" t="s">
        <v>231</v>
      </c>
      <c r="AB233" s="41" t="s">
        <v>231</v>
      </c>
      <c r="AC233" s="41" t="s">
        <v>231</v>
      </c>
      <c r="AF233" s="41" t="s">
        <v>231</v>
      </c>
      <c r="AG233" s="41" t="s">
        <v>231</v>
      </c>
      <c r="AH233" s="41" t="s">
        <v>231</v>
      </c>
      <c r="AJ233" s="41" t="s">
        <v>231</v>
      </c>
      <c r="AK233" s="41" t="s">
        <v>231</v>
      </c>
      <c r="AL233" s="41" t="s">
        <v>231</v>
      </c>
      <c r="AM233" s="41" t="s">
        <v>231</v>
      </c>
      <c r="AN233" s="41" t="s">
        <v>231</v>
      </c>
      <c r="AO233" s="41" t="s">
        <v>231</v>
      </c>
      <c r="AR233" s="41" t="s">
        <v>231</v>
      </c>
      <c r="AS233" s="41" t="s">
        <v>231</v>
      </c>
      <c r="AT233" s="41" t="s">
        <v>231</v>
      </c>
      <c r="AU233" s="41" t="s">
        <v>231</v>
      </c>
      <c r="AV233" s="41" t="s">
        <v>231</v>
      </c>
      <c r="AW233" s="41" t="s">
        <v>231</v>
      </c>
      <c r="AX233" s="41" t="s">
        <v>231</v>
      </c>
      <c r="AY233" s="41" t="s">
        <v>231</v>
      </c>
      <c r="AZ233" s="41" t="s">
        <v>231</v>
      </c>
      <c r="BA233" s="41" t="s">
        <v>231</v>
      </c>
      <c r="BC233" s="41" t="s">
        <v>232</v>
      </c>
      <c r="BD233" s="41" t="s">
        <v>232</v>
      </c>
      <c r="BE233" s="41" t="s">
        <v>232</v>
      </c>
      <c r="BF233" s="41" t="s">
        <v>232</v>
      </c>
      <c r="BG233" s="41" t="s">
        <v>232</v>
      </c>
      <c r="BH233" s="41" t="s">
        <v>232</v>
      </c>
      <c r="BI233" s="41" t="s">
        <v>232</v>
      </c>
      <c r="BJ233" s="41" t="s">
        <v>232</v>
      </c>
      <c r="BK233" s="41" t="s">
        <v>232</v>
      </c>
      <c r="BL233" s="41" t="s">
        <v>232</v>
      </c>
      <c r="BM233" s="41" t="s">
        <v>232</v>
      </c>
      <c r="BN233" s="41" t="s">
        <v>232</v>
      </c>
      <c r="BO233" s="41" t="s">
        <v>232</v>
      </c>
      <c r="BP233" s="41" t="s">
        <v>232</v>
      </c>
      <c r="BQ233" s="41" t="s">
        <v>232</v>
      </c>
      <c r="BR233" s="41" t="s">
        <v>232</v>
      </c>
      <c r="BS233" s="41" t="s">
        <v>232</v>
      </c>
      <c r="BT233" s="41" t="s">
        <v>232</v>
      </c>
      <c r="BU233" s="41" t="s">
        <v>232</v>
      </c>
      <c r="BV233" s="41" t="s">
        <v>232</v>
      </c>
      <c r="BW233" s="41" t="s">
        <v>232</v>
      </c>
    </row>
    <row r="234" spans="1:75" x14ac:dyDescent="0.2">
      <c r="A234" s="86" t="s">
        <v>991</v>
      </c>
      <c r="B234" s="84" t="e">
        <f>VLOOKUP(M234,'APAC Dump'!D:D,1,0)</f>
        <v>#N/A</v>
      </c>
      <c r="C234" s="84" t="e">
        <f>VLOOKUP(M234,'EMEA Dump'!D:D,1,0)</f>
        <v>#N/A</v>
      </c>
      <c r="D234" s="84" t="str">
        <f>VLOOKUP(M234,'NAM Dump'!E:E,1,0)</f>
        <v>namocws02</v>
      </c>
      <c r="F234" s="87" t="s">
        <v>21</v>
      </c>
      <c r="G234" s="87" t="s">
        <v>870</v>
      </c>
      <c r="H234" s="87"/>
      <c r="I234" s="87" t="s">
        <v>661</v>
      </c>
      <c r="J234" s="87"/>
      <c r="K234" s="87"/>
      <c r="L234" s="150"/>
      <c r="M234" s="86" t="s">
        <v>991</v>
      </c>
      <c r="N234" s="87" t="s">
        <v>665</v>
      </c>
      <c r="O234" s="88" t="s">
        <v>944</v>
      </c>
      <c r="P234" s="88" t="s">
        <v>513</v>
      </c>
      <c r="Q234" s="41"/>
      <c r="R234" s="41" t="s">
        <v>397</v>
      </c>
      <c r="T234" s="41" t="s">
        <v>231</v>
      </c>
      <c r="U234" s="41" t="s">
        <v>231</v>
      </c>
      <c r="V234" s="41" t="s">
        <v>231</v>
      </c>
      <c r="X234" s="41" t="s">
        <v>231</v>
      </c>
      <c r="Y234" s="41" t="s">
        <v>231</v>
      </c>
      <c r="Z234" s="41" t="s">
        <v>231</v>
      </c>
      <c r="AA234" s="41" t="s">
        <v>231</v>
      </c>
      <c r="AB234" s="41" t="s">
        <v>231</v>
      </c>
      <c r="AC234" s="41" t="s">
        <v>231</v>
      </c>
      <c r="AF234" s="41" t="s">
        <v>231</v>
      </c>
      <c r="AG234" s="41" t="s">
        <v>231</v>
      </c>
      <c r="AH234" s="41" t="s">
        <v>231</v>
      </c>
      <c r="AJ234" s="41" t="s">
        <v>231</v>
      </c>
      <c r="AK234" s="41" t="s">
        <v>231</v>
      </c>
      <c r="AL234" s="41" t="s">
        <v>231</v>
      </c>
      <c r="AM234" s="41" t="s">
        <v>231</v>
      </c>
      <c r="AN234" s="41" t="s">
        <v>231</v>
      </c>
      <c r="AO234" s="41" t="s">
        <v>231</v>
      </c>
      <c r="AR234" s="41" t="s">
        <v>231</v>
      </c>
      <c r="AS234" s="41" t="s">
        <v>231</v>
      </c>
      <c r="AT234" s="41" t="s">
        <v>231</v>
      </c>
      <c r="AU234" s="41" t="s">
        <v>231</v>
      </c>
      <c r="AV234" s="41" t="s">
        <v>231</v>
      </c>
      <c r="AW234" s="41" t="s">
        <v>231</v>
      </c>
      <c r="AX234" s="41" t="s">
        <v>231</v>
      </c>
      <c r="AY234" s="41" t="s">
        <v>231</v>
      </c>
      <c r="AZ234" s="41" t="s">
        <v>231</v>
      </c>
      <c r="BA234" s="41" t="s">
        <v>231</v>
      </c>
      <c r="BC234" s="41" t="s">
        <v>232</v>
      </c>
      <c r="BD234" s="41" t="s">
        <v>232</v>
      </c>
      <c r="BE234" s="41" t="s">
        <v>232</v>
      </c>
      <c r="BF234" s="41" t="s">
        <v>232</v>
      </c>
      <c r="BG234" s="41" t="s">
        <v>232</v>
      </c>
      <c r="BH234" s="41" t="s">
        <v>232</v>
      </c>
      <c r="BI234" s="41" t="s">
        <v>232</v>
      </c>
      <c r="BJ234" s="41" t="s">
        <v>232</v>
      </c>
      <c r="BK234" s="41" t="s">
        <v>232</v>
      </c>
      <c r="BL234" s="41" t="s">
        <v>232</v>
      </c>
      <c r="BM234" s="41" t="s">
        <v>232</v>
      </c>
      <c r="BN234" s="41" t="s">
        <v>232</v>
      </c>
      <c r="BO234" s="41" t="s">
        <v>232</v>
      </c>
      <c r="BP234" s="41" t="s">
        <v>232</v>
      </c>
      <c r="BQ234" s="41" t="s">
        <v>232</v>
      </c>
      <c r="BR234" s="41" t="s">
        <v>232</v>
      </c>
      <c r="BS234" s="41" t="s">
        <v>232</v>
      </c>
      <c r="BT234" s="41" t="s">
        <v>232</v>
      </c>
      <c r="BU234" s="41" t="s">
        <v>232</v>
      </c>
      <c r="BV234" s="41" t="s">
        <v>232</v>
      </c>
      <c r="BW234" s="41" t="s">
        <v>232</v>
      </c>
    </row>
    <row r="235" spans="1:75" x14ac:dyDescent="0.2">
      <c r="A235" s="96" t="s">
        <v>957</v>
      </c>
      <c r="B235" s="84" t="e">
        <f>VLOOKUP(M235,'APAC Dump'!D:D,1,0)</f>
        <v>#N/A</v>
      </c>
      <c r="C235" s="84" t="e">
        <f>VLOOKUP(M235,'EMEA Dump'!D:D,1,0)</f>
        <v>#N/A</v>
      </c>
      <c r="D235" s="84" t="str">
        <f>VLOOKUP(M235,'NAM Dump'!E:E,1,0)</f>
        <v>namrisis01</v>
      </c>
      <c r="F235" s="89" t="s">
        <v>21</v>
      </c>
      <c r="G235" s="89" t="s">
        <v>870</v>
      </c>
      <c r="H235" s="89"/>
      <c r="I235" s="96" t="s">
        <v>667</v>
      </c>
      <c r="J235" s="96"/>
      <c r="K235" s="96"/>
      <c r="L235" s="152"/>
      <c r="M235" s="96" t="s">
        <v>957</v>
      </c>
      <c r="N235" s="97" t="s">
        <v>958</v>
      </c>
      <c r="O235" s="98" t="s">
        <v>944</v>
      </c>
      <c r="P235" s="97" t="s">
        <v>945</v>
      </c>
      <c r="Q235" s="41"/>
      <c r="R235" s="41" t="s">
        <v>397</v>
      </c>
      <c r="T235" s="41" t="s">
        <v>231</v>
      </c>
      <c r="U235" s="41" t="s">
        <v>231</v>
      </c>
      <c r="V235" s="41" t="s">
        <v>231</v>
      </c>
      <c r="X235" s="41" t="s">
        <v>231</v>
      </c>
      <c r="Y235" s="41" t="s">
        <v>231</v>
      </c>
      <c r="Z235" s="41" t="s">
        <v>231</v>
      </c>
      <c r="AA235" s="41" t="s">
        <v>231</v>
      </c>
      <c r="AB235" s="41" t="s">
        <v>231</v>
      </c>
      <c r="AC235" s="41" t="s">
        <v>231</v>
      </c>
      <c r="AF235" s="41" t="s">
        <v>231</v>
      </c>
      <c r="AG235" s="41" t="s">
        <v>231</v>
      </c>
      <c r="AH235" s="41" t="s">
        <v>231</v>
      </c>
      <c r="AJ235" s="41" t="s">
        <v>231</v>
      </c>
      <c r="AK235" s="41" t="s">
        <v>231</v>
      </c>
      <c r="AL235" s="41" t="s">
        <v>231</v>
      </c>
      <c r="AM235" s="41" t="s">
        <v>231</v>
      </c>
      <c r="AN235" s="41" t="s">
        <v>231</v>
      </c>
      <c r="AO235" s="41" t="s">
        <v>231</v>
      </c>
      <c r="AR235" s="41" t="s">
        <v>231</v>
      </c>
      <c r="AS235" s="41" t="s">
        <v>231</v>
      </c>
      <c r="AT235" s="41" t="s">
        <v>231</v>
      </c>
      <c r="AU235" s="41" t="s">
        <v>231</v>
      </c>
      <c r="AV235" s="41" t="s">
        <v>231</v>
      </c>
      <c r="AW235" s="41" t="s">
        <v>231</v>
      </c>
      <c r="AX235" s="41" t="s">
        <v>231</v>
      </c>
      <c r="AY235" s="41" t="s">
        <v>231</v>
      </c>
      <c r="AZ235" s="41" t="s">
        <v>231</v>
      </c>
      <c r="BA235" s="41" t="s">
        <v>231</v>
      </c>
      <c r="BC235" s="41" t="s">
        <v>232</v>
      </c>
      <c r="BD235" s="41" t="s">
        <v>232</v>
      </c>
      <c r="BE235" s="41" t="s">
        <v>232</v>
      </c>
      <c r="BF235" s="41" t="s">
        <v>232</v>
      </c>
      <c r="BG235" s="41" t="s">
        <v>232</v>
      </c>
      <c r="BH235" s="41" t="s">
        <v>232</v>
      </c>
      <c r="BI235" s="41" t="s">
        <v>232</v>
      </c>
      <c r="BJ235" s="41" t="s">
        <v>232</v>
      </c>
      <c r="BK235" s="41" t="s">
        <v>232</v>
      </c>
      <c r="BL235" s="41" t="s">
        <v>232</v>
      </c>
      <c r="BM235" s="41" t="s">
        <v>232</v>
      </c>
      <c r="BN235" s="41" t="s">
        <v>232</v>
      </c>
      <c r="BO235" s="41" t="s">
        <v>232</v>
      </c>
      <c r="BP235" s="41" t="s">
        <v>232</v>
      </c>
      <c r="BQ235" s="41" t="s">
        <v>232</v>
      </c>
      <c r="BR235" s="41" t="s">
        <v>232</v>
      </c>
      <c r="BS235" s="41" t="s">
        <v>232</v>
      </c>
      <c r="BT235" s="41" t="s">
        <v>232</v>
      </c>
      <c r="BU235" s="41" t="s">
        <v>232</v>
      </c>
      <c r="BV235" s="41" t="s">
        <v>232</v>
      </c>
      <c r="BW235" s="41" t="s">
        <v>232</v>
      </c>
    </row>
    <row r="236" spans="1:75" x14ac:dyDescent="0.2">
      <c r="A236" s="86" t="s">
        <v>959</v>
      </c>
      <c r="B236" s="84" t="e">
        <f>VLOOKUP(M236,'APAC Dump'!D:D,1,0)</f>
        <v>#N/A</v>
      </c>
      <c r="C236" s="84" t="e">
        <f>VLOOKUP(M236,'EMEA Dump'!D:D,1,0)</f>
        <v>#N/A</v>
      </c>
      <c r="D236" s="84" t="str">
        <f>VLOOKUP(M236,'NAM Dump'!E:E,1,0)</f>
        <v>namuisis01</v>
      </c>
      <c r="F236" s="89" t="s">
        <v>21</v>
      </c>
      <c r="G236" s="89" t="s">
        <v>870</v>
      </c>
      <c r="H236" s="89"/>
      <c r="I236" s="89"/>
      <c r="J236" s="87" t="s">
        <v>698</v>
      </c>
      <c r="K236" s="87"/>
      <c r="L236" s="150"/>
      <c r="M236" s="86" t="s">
        <v>959</v>
      </c>
      <c r="N236" s="87" t="s">
        <v>960</v>
      </c>
      <c r="O236" s="88" t="s">
        <v>944</v>
      </c>
      <c r="P236" s="88" t="s">
        <v>945</v>
      </c>
      <c r="Q236" s="41"/>
      <c r="R236" s="41" t="s">
        <v>397</v>
      </c>
      <c r="T236" s="41" t="s">
        <v>231</v>
      </c>
      <c r="U236" s="41" t="s">
        <v>231</v>
      </c>
      <c r="V236" s="41" t="s">
        <v>231</v>
      </c>
      <c r="X236" s="41" t="s">
        <v>231</v>
      </c>
      <c r="Y236" s="41" t="s">
        <v>231</v>
      </c>
      <c r="Z236" s="41" t="s">
        <v>231</v>
      </c>
      <c r="AA236" s="41" t="s">
        <v>231</v>
      </c>
      <c r="AB236" s="41" t="s">
        <v>231</v>
      </c>
      <c r="AC236" s="41" t="s">
        <v>231</v>
      </c>
      <c r="AF236" s="41" t="s">
        <v>231</v>
      </c>
      <c r="AG236" s="41" t="s">
        <v>231</v>
      </c>
      <c r="AH236" s="41" t="s">
        <v>231</v>
      </c>
      <c r="AJ236" s="41" t="s">
        <v>231</v>
      </c>
      <c r="AK236" s="41" t="s">
        <v>231</v>
      </c>
      <c r="AL236" s="41" t="s">
        <v>231</v>
      </c>
      <c r="AM236" s="41" t="s">
        <v>231</v>
      </c>
      <c r="AN236" s="41" t="s">
        <v>231</v>
      </c>
      <c r="AO236" s="41" t="s">
        <v>231</v>
      </c>
      <c r="AR236" s="41" t="s">
        <v>231</v>
      </c>
      <c r="AS236" s="41" t="s">
        <v>231</v>
      </c>
      <c r="AT236" s="41" t="s">
        <v>231</v>
      </c>
      <c r="AU236" s="41" t="s">
        <v>231</v>
      </c>
      <c r="AV236" s="41" t="s">
        <v>231</v>
      </c>
      <c r="AW236" s="41" t="s">
        <v>231</v>
      </c>
      <c r="AX236" s="41" t="s">
        <v>231</v>
      </c>
      <c r="AY236" s="41" t="s">
        <v>231</v>
      </c>
      <c r="AZ236" s="41" t="s">
        <v>231</v>
      </c>
      <c r="BA236" s="41" t="s">
        <v>231</v>
      </c>
      <c r="BC236" s="41" t="s">
        <v>232</v>
      </c>
      <c r="BD236" s="41" t="s">
        <v>232</v>
      </c>
      <c r="BE236" s="41" t="s">
        <v>232</v>
      </c>
      <c r="BF236" s="41" t="s">
        <v>232</v>
      </c>
      <c r="BG236" s="41" t="s">
        <v>232</v>
      </c>
      <c r="BH236" s="41" t="s">
        <v>232</v>
      </c>
      <c r="BI236" s="41" t="s">
        <v>232</v>
      </c>
      <c r="BJ236" s="41" t="s">
        <v>232</v>
      </c>
      <c r="BK236" s="41" t="s">
        <v>232</v>
      </c>
      <c r="BL236" s="41" t="s">
        <v>232</v>
      </c>
      <c r="BM236" s="41" t="s">
        <v>232</v>
      </c>
      <c r="BN236" s="41" t="s">
        <v>232</v>
      </c>
      <c r="BO236" s="41" t="s">
        <v>232</v>
      </c>
      <c r="BP236" s="41" t="s">
        <v>232</v>
      </c>
      <c r="BQ236" s="41" t="s">
        <v>232</v>
      </c>
      <c r="BR236" s="41" t="s">
        <v>232</v>
      </c>
      <c r="BS236" s="41" t="s">
        <v>232</v>
      </c>
      <c r="BT236" s="41" t="s">
        <v>232</v>
      </c>
      <c r="BU236" s="41" t="s">
        <v>232</v>
      </c>
      <c r="BV236" s="41" t="s">
        <v>232</v>
      </c>
      <c r="BW236" s="41" t="s">
        <v>232</v>
      </c>
    </row>
    <row r="237" spans="1:75" x14ac:dyDescent="0.2">
      <c r="A237" s="86" t="s">
        <v>1011</v>
      </c>
      <c r="B237" s="84" t="e">
        <f>VLOOKUP(M237,'APAC Dump'!D:D,1,0)</f>
        <v>#N/A</v>
      </c>
      <c r="C237" s="84" t="e">
        <f>VLOOKUP(M237,'EMEA Dump'!D:D,1,0)</f>
        <v>#N/A</v>
      </c>
      <c r="D237" s="84" t="str">
        <f>VLOOKUP(M237,'NAM Dump'!E:E,1,0)</f>
        <v>namunavi02</v>
      </c>
      <c r="F237" s="99" t="s">
        <v>21</v>
      </c>
      <c r="G237" s="99" t="s">
        <v>870</v>
      </c>
      <c r="H237" s="99"/>
      <c r="I237" s="99"/>
      <c r="J237" s="87" t="s">
        <v>698</v>
      </c>
      <c r="K237" s="87"/>
      <c r="L237" s="150"/>
      <c r="M237" s="86" t="s">
        <v>1011</v>
      </c>
      <c r="N237" s="87" t="s">
        <v>1012</v>
      </c>
      <c r="O237" s="88" t="s">
        <v>871</v>
      </c>
      <c r="P237" s="88" t="s">
        <v>531</v>
      </c>
      <c r="Q237" s="41"/>
      <c r="R237" s="41" t="s">
        <v>747</v>
      </c>
      <c r="T237" s="41" t="s">
        <v>231</v>
      </c>
      <c r="U237" s="41" t="s">
        <v>231</v>
      </c>
      <c r="V237" s="41" t="s">
        <v>231</v>
      </c>
      <c r="X237" s="41" t="s">
        <v>231</v>
      </c>
      <c r="Y237" s="41" t="s">
        <v>231</v>
      </c>
      <c r="Z237" s="41" t="s">
        <v>231</v>
      </c>
      <c r="AA237" s="41" t="s">
        <v>231</v>
      </c>
      <c r="AB237" s="41" t="s">
        <v>231</v>
      </c>
      <c r="AC237" s="41" t="s">
        <v>231</v>
      </c>
      <c r="AF237" s="41" t="s">
        <v>231</v>
      </c>
      <c r="AG237" s="41" t="s">
        <v>231</v>
      </c>
      <c r="AH237" s="41" t="s">
        <v>231</v>
      </c>
      <c r="AJ237" s="41" t="s">
        <v>231</v>
      </c>
      <c r="AK237" s="41" t="s">
        <v>231</v>
      </c>
      <c r="AL237" s="41" t="s">
        <v>231</v>
      </c>
      <c r="AM237" s="41" t="s">
        <v>231</v>
      </c>
      <c r="AN237" s="41" t="s">
        <v>231</v>
      </c>
      <c r="AO237" s="41" t="s">
        <v>231</v>
      </c>
      <c r="AR237" s="41" t="s">
        <v>231</v>
      </c>
      <c r="AS237" s="41" t="s">
        <v>231</v>
      </c>
      <c r="AT237" s="41" t="s">
        <v>231</v>
      </c>
      <c r="AU237" s="41" t="s">
        <v>231</v>
      </c>
      <c r="AV237" s="41" t="s">
        <v>231</v>
      </c>
      <c r="AW237" s="41" t="s">
        <v>231</v>
      </c>
      <c r="AX237" s="41" t="s">
        <v>231</v>
      </c>
      <c r="AY237" s="41" t="s">
        <v>231</v>
      </c>
      <c r="AZ237" s="41" t="s">
        <v>231</v>
      </c>
      <c r="BA237" s="41" t="s">
        <v>231</v>
      </c>
      <c r="BC237" s="41" t="s">
        <v>232</v>
      </c>
      <c r="BD237" s="41" t="s">
        <v>232</v>
      </c>
      <c r="BE237" s="41" t="s">
        <v>232</v>
      </c>
      <c r="BF237" s="41" t="s">
        <v>232</v>
      </c>
      <c r="BG237" s="41" t="s">
        <v>232</v>
      </c>
      <c r="BH237" s="41" t="s">
        <v>232</v>
      </c>
      <c r="BI237" s="41" t="s">
        <v>232</v>
      </c>
      <c r="BJ237" s="41" t="s">
        <v>232</v>
      </c>
      <c r="BK237" s="41" t="s">
        <v>232</v>
      </c>
      <c r="BL237" s="41" t="s">
        <v>232</v>
      </c>
      <c r="BM237" s="41" t="s">
        <v>232</v>
      </c>
      <c r="BN237" s="41" t="s">
        <v>232</v>
      </c>
      <c r="BO237" s="41" t="s">
        <v>232</v>
      </c>
      <c r="BP237" s="41" t="s">
        <v>232</v>
      </c>
      <c r="BQ237" s="41" t="s">
        <v>232</v>
      </c>
      <c r="BR237" s="41" t="s">
        <v>232</v>
      </c>
      <c r="BS237" s="41" t="s">
        <v>232</v>
      </c>
      <c r="BT237" s="41" t="s">
        <v>232</v>
      </c>
      <c r="BU237" s="41" t="s">
        <v>232</v>
      </c>
      <c r="BV237" s="41" t="s">
        <v>232</v>
      </c>
      <c r="BW237" s="41" t="s">
        <v>232</v>
      </c>
    </row>
    <row r="238" spans="1:75" x14ac:dyDescent="0.2">
      <c r="A238" s="93" t="s">
        <v>975</v>
      </c>
      <c r="B238" s="84" t="e">
        <f>VLOOKUP(M238,'APAC Dump'!D:D,1,0)</f>
        <v>#N/A</v>
      </c>
      <c r="C238" s="84" t="e">
        <f>VLOOKUP(M238,'EMEA Dump'!D:D,1,0)</f>
        <v>#N/A</v>
      </c>
      <c r="D238" s="84" t="str">
        <f>VLOOKUP(M238,'NAM Dump'!E:E,1,0)</f>
        <v>vm-4f0b-04e3</v>
      </c>
      <c r="F238" s="89" t="s">
        <v>21</v>
      </c>
      <c r="G238" s="89" t="s">
        <v>870</v>
      </c>
      <c r="H238" s="89"/>
      <c r="I238" s="89"/>
      <c r="J238" s="93" t="s">
        <v>562</v>
      </c>
      <c r="K238" s="93"/>
      <c r="L238" s="127"/>
      <c r="M238" s="93" t="s">
        <v>975</v>
      </c>
      <c r="N238" s="88" t="s">
        <v>976</v>
      </c>
      <c r="O238" s="88" t="s">
        <v>944</v>
      </c>
      <c r="P238" s="88" t="s">
        <v>969</v>
      </c>
      <c r="Q238" s="41"/>
      <c r="R238" s="41" t="s">
        <v>397</v>
      </c>
      <c r="T238" s="41" t="s">
        <v>231</v>
      </c>
      <c r="U238" s="41" t="s">
        <v>231</v>
      </c>
      <c r="V238" s="41" t="s">
        <v>231</v>
      </c>
      <c r="X238" s="41" t="s">
        <v>231</v>
      </c>
      <c r="Y238" s="41" t="s">
        <v>231</v>
      </c>
      <c r="Z238" s="41" t="s">
        <v>231</v>
      </c>
      <c r="AA238" s="41" t="s">
        <v>231</v>
      </c>
      <c r="AB238" s="41" t="s">
        <v>231</v>
      </c>
      <c r="AC238" s="41" t="s">
        <v>231</v>
      </c>
      <c r="AF238" s="41" t="s">
        <v>231</v>
      </c>
      <c r="AG238" s="41" t="s">
        <v>231</v>
      </c>
      <c r="AH238" s="41" t="s">
        <v>231</v>
      </c>
      <c r="AJ238" s="41" t="s">
        <v>231</v>
      </c>
      <c r="AK238" s="41" t="s">
        <v>231</v>
      </c>
      <c r="AL238" s="41" t="s">
        <v>231</v>
      </c>
      <c r="AM238" s="41" t="s">
        <v>231</v>
      </c>
      <c r="AN238" s="41" t="s">
        <v>231</v>
      </c>
      <c r="AO238" s="41" t="s">
        <v>231</v>
      </c>
      <c r="AR238" s="41" t="s">
        <v>231</v>
      </c>
      <c r="AS238" s="41" t="s">
        <v>231</v>
      </c>
      <c r="AT238" s="41" t="s">
        <v>231</v>
      </c>
      <c r="AU238" s="41" t="s">
        <v>231</v>
      </c>
      <c r="AV238" s="41" t="s">
        <v>231</v>
      </c>
      <c r="AW238" s="41" t="s">
        <v>231</v>
      </c>
      <c r="AX238" s="41" t="s">
        <v>231</v>
      </c>
      <c r="AY238" s="41" t="s">
        <v>231</v>
      </c>
      <c r="AZ238" s="41" t="s">
        <v>231</v>
      </c>
      <c r="BA238" s="41" t="s">
        <v>231</v>
      </c>
      <c r="BC238" s="41" t="s">
        <v>232</v>
      </c>
      <c r="BD238" s="41" t="s">
        <v>232</v>
      </c>
      <c r="BE238" s="41" t="s">
        <v>232</v>
      </c>
      <c r="BF238" s="41" t="s">
        <v>232</v>
      </c>
      <c r="BG238" s="41" t="s">
        <v>232</v>
      </c>
      <c r="BH238" s="41" t="s">
        <v>232</v>
      </c>
      <c r="BI238" s="41" t="s">
        <v>232</v>
      </c>
      <c r="BJ238" s="41" t="s">
        <v>232</v>
      </c>
      <c r="BK238" s="41" t="s">
        <v>232</v>
      </c>
      <c r="BL238" s="41" t="s">
        <v>232</v>
      </c>
      <c r="BM238" s="41" t="s">
        <v>232</v>
      </c>
      <c r="BN238" s="41" t="s">
        <v>232</v>
      </c>
      <c r="BO238" s="41" t="s">
        <v>232</v>
      </c>
      <c r="BP238" s="41" t="s">
        <v>232</v>
      </c>
      <c r="BQ238" s="41" t="s">
        <v>232</v>
      </c>
      <c r="BR238" s="41" t="s">
        <v>232</v>
      </c>
      <c r="BS238" s="41" t="s">
        <v>232</v>
      </c>
      <c r="BT238" s="41" t="s">
        <v>232</v>
      </c>
      <c r="BU238" s="41" t="s">
        <v>232</v>
      </c>
      <c r="BV238" s="41" t="s">
        <v>232</v>
      </c>
      <c r="BW238" s="41" t="s">
        <v>232</v>
      </c>
    </row>
    <row r="239" spans="1:75" x14ac:dyDescent="0.2">
      <c r="A239" s="93" t="s">
        <v>978</v>
      </c>
      <c r="B239" s="84" t="e">
        <f>VLOOKUP(M239,'APAC Dump'!D:D,1,0)</f>
        <v>#N/A</v>
      </c>
      <c r="C239" s="84" t="e">
        <f>VLOOKUP(M239,'EMEA Dump'!D:D,1,0)</f>
        <v>#N/A</v>
      </c>
      <c r="D239" s="84" t="str">
        <f>VLOOKUP(M239,'NAM Dump'!E:E,1,0)</f>
        <v>vm-bb54-5e3a</v>
      </c>
      <c r="F239" s="89" t="s">
        <v>21</v>
      </c>
      <c r="G239" s="89" t="s">
        <v>870</v>
      </c>
      <c r="H239" s="89"/>
      <c r="I239" s="89"/>
      <c r="J239" s="93" t="s">
        <v>562</v>
      </c>
      <c r="K239" s="93"/>
      <c r="L239" s="127"/>
      <c r="M239" s="93" t="s">
        <v>978</v>
      </c>
      <c r="N239" s="88" t="s">
        <v>979</v>
      </c>
      <c r="O239" s="88" t="s">
        <v>944</v>
      </c>
      <c r="P239" s="88" t="s">
        <v>969</v>
      </c>
      <c r="Q239" s="41"/>
      <c r="R239" s="41" t="s">
        <v>397</v>
      </c>
      <c r="T239" s="41" t="s">
        <v>231</v>
      </c>
      <c r="U239" s="41" t="s">
        <v>231</v>
      </c>
      <c r="V239" s="41" t="s">
        <v>231</v>
      </c>
      <c r="X239" s="41" t="s">
        <v>231</v>
      </c>
      <c r="Y239" s="41" t="s">
        <v>231</v>
      </c>
      <c r="Z239" s="41" t="s">
        <v>231</v>
      </c>
      <c r="AA239" s="41" t="s">
        <v>231</v>
      </c>
      <c r="AB239" s="41" t="s">
        <v>231</v>
      </c>
      <c r="AC239" s="41" t="s">
        <v>231</v>
      </c>
      <c r="AF239" s="41" t="s">
        <v>231</v>
      </c>
      <c r="AG239" s="41" t="s">
        <v>231</v>
      </c>
      <c r="AH239" s="41" t="s">
        <v>231</v>
      </c>
      <c r="AJ239" s="41" t="s">
        <v>231</v>
      </c>
      <c r="AK239" s="41" t="s">
        <v>231</v>
      </c>
      <c r="AL239" s="41" t="s">
        <v>231</v>
      </c>
      <c r="AM239" s="41" t="s">
        <v>231</v>
      </c>
      <c r="AN239" s="41" t="s">
        <v>231</v>
      </c>
      <c r="AO239" s="41" t="s">
        <v>231</v>
      </c>
      <c r="AR239" s="41" t="s">
        <v>231</v>
      </c>
      <c r="AS239" s="41" t="s">
        <v>231</v>
      </c>
      <c r="AT239" s="41" t="s">
        <v>231</v>
      </c>
      <c r="AU239" s="41" t="s">
        <v>231</v>
      </c>
      <c r="AV239" s="41" t="s">
        <v>231</v>
      </c>
      <c r="AW239" s="41" t="s">
        <v>231</v>
      </c>
      <c r="AX239" s="41" t="s">
        <v>231</v>
      </c>
      <c r="AY239" s="41" t="s">
        <v>231</v>
      </c>
      <c r="AZ239" s="41" t="s">
        <v>231</v>
      </c>
      <c r="BA239" s="41" t="s">
        <v>231</v>
      </c>
      <c r="BC239" s="41" t="s">
        <v>232</v>
      </c>
      <c r="BD239" s="41" t="s">
        <v>232</v>
      </c>
      <c r="BE239" s="41" t="s">
        <v>232</v>
      </c>
      <c r="BF239" s="41" t="s">
        <v>232</v>
      </c>
      <c r="BG239" s="41" t="s">
        <v>232</v>
      </c>
      <c r="BH239" s="41" t="s">
        <v>232</v>
      </c>
      <c r="BI239" s="41" t="s">
        <v>232</v>
      </c>
      <c r="BJ239" s="41" t="s">
        <v>232</v>
      </c>
      <c r="BK239" s="41" t="s">
        <v>232</v>
      </c>
      <c r="BL239" s="41" t="s">
        <v>232</v>
      </c>
      <c r="BM239" s="41" t="s">
        <v>232</v>
      </c>
      <c r="BN239" s="41" t="s">
        <v>232</v>
      </c>
      <c r="BO239" s="41" t="s">
        <v>232</v>
      </c>
      <c r="BP239" s="41" t="s">
        <v>232</v>
      </c>
      <c r="BQ239" s="41" t="s">
        <v>232</v>
      </c>
      <c r="BR239" s="41" t="s">
        <v>232</v>
      </c>
      <c r="BS239" s="41" t="s">
        <v>232</v>
      </c>
      <c r="BT239" s="41" t="s">
        <v>232</v>
      </c>
      <c r="BU239" s="41" t="s">
        <v>232</v>
      </c>
      <c r="BV239" s="41" t="s">
        <v>232</v>
      </c>
      <c r="BW239" s="41" t="s">
        <v>232</v>
      </c>
    </row>
  </sheetData>
  <sheetProtection password="BA5A" sheet="1" objects="1" scenarios="1"/>
  <autoFilter ref="F3:R3">
    <sortState ref="F4:R244">
      <sortCondition ref="F3"/>
    </sortState>
  </autoFilter>
  <mergeCells count="12">
    <mergeCell ref="B2:D2"/>
    <mergeCell ref="F2:K2"/>
    <mergeCell ref="N2:R2"/>
    <mergeCell ref="T2:V2"/>
    <mergeCell ref="X2:AC2"/>
    <mergeCell ref="AR2:BA2"/>
    <mergeCell ref="BC2:BW2"/>
    <mergeCell ref="T1:AD1"/>
    <mergeCell ref="AF1:AP1"/>
    <mergeCell ref="AR1:BX1"/>
    <mergeCell ref="AF2:AH2"/>
    <mergeCell ref="AJ2:AO2"/>
  </mergeCells>
  <conditionalFormatting sqref="T3">
    <cfRule type="cellIs" dxfId="41" priority="14" operator="equal">
      <formula>"Y"</formula>
    </cfRule>
  </conditionalFormatting>
  <conditionalFormatting sqref="U3">
    <cfRule type="cellIs" dxfId="40" priority="13" operator="equal">
      <formula>"Y"</formula>
    </cfRule>
  </conditionalFormatting>
  <conditionalFormatting sqref="V3">
    <cfRule type="cellIs" dxfId="39" priority="12" operator="equal">
      <formula>"Y"</formula>
    </cfRule>
  </conditionalFormatting>
  <conditionalFormatting sqref="X3">
    <cfRule type="cellIs" dxfId="38" priority="11" operator="equal">
      <formula>"Y"</formula>
    </cfRule>
  </conditionalFormatting>
  <conditionalFormatting sqref="Y3">
    <cfRule type="cellIs" dxfId="37" priority="10" operator="equal">
      <formula>"Y"</formula>
    </cfRule>
  </conditionalFormatting>
  <conditionalFormatting sqref="Z3">
    <cfRule type="cellIs" dxfId="36" priority="9" operator="equal">
      <formula>"Y"</formula>
    </cfRule>
  </conditionalFormatting>
  <conditionalFormatting sqref="AA3">
    <cfRule type="cellIs" dxfId="35" priority="8" operator="equal">
      <formula>"Y"</formula>
    </cfRule>
  </conditionalFormatting>
  <conditionalFormatting sqref="AB3">
    <cfRule type="cellIs" dxfId="34" priority="7" operator="equal">
      <formula>"Y"</formula>
    </cfRule>
  </conditionalFormatting>
  <conditionalFormatting sqref="AC3">
    <cfRule type="cellIs" dxfId="33" priority="6" operator="equal">
      <formula>"Y"</formula>
    </cfRule>
  </conditionalFormatting>
  <conditionalFormatting sqref="BG3">
    <cfRule type="cellIs" dxfId="32" priority="1" operator="equal">
      <formula>"Y"</formula>
    </cfRule>
  </conditionalFormatting>
  <conditionalFormatting sqref="AF3:AH3">
    <cfRule type="cellIs" dxfId="31" priority="5" operator="equal">
      <formula>"Y"</formula>
    </cfRule>
  </conditionalFormatting>
  <conditionalFormatting sqref="AJ3:AO3">
    <cfRule type="cellIs" dxfId="30" priority="4" operator="equal">
      <formula>"Y"</formula>
    </cfRule>
  </conditionalFormatting>
  <conditionalFormatting sqref="AR3:BA3">
    <cfRule type="cellIs" dxfId="29" priority="3" operator="equal">
      <formula>"Y"</formula>
    </cfRule>
  </conditionalFormatting>
  <conditionalFormatting sqref="BH3:BW3 BC3:BF3">
    <cfRule type="cellIs" dxfId="28" priority="2" operator="equal">
      <formula>"Y"</formula>
    </cfRule>
  </conditionalFormatting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30"/>
  <sheetViews>
    <sheetView workbookViewId="0">
      <pane xSplit="1" topLeftCell="E1" activePane="topRight" state="frozen"/>
      <selection pane="topRight" activeCell="CA4" sqref="CA4"/>
    </sheetView>
  </sheetViews>
  <sheetFormatPr defaultRowHeight="11.25" outlineLevelCol="2" x14ac:dyDescent="0.2"/>
  <cols>
    <col min="1" max="1" width="16.28515625" style="144" customWidth="1"/>
    <col min="2" max="2" width="14.28515625" style="142" hidden="1" customWidth="1" outlineLevel="1"/>
    <col min="3" max="3" width="12.85546875" style="142" hidden="1" customWidth="1" outlineLevel="1"/>
    <col min="4" max="4" width="11.85546875" style="142" hidden="1" customWidth="1" outlineLevel="1"/>
    <col min="5" max="5" width="11.85546875" style="142" customWidth="1" collapsed="1"/>
    <col min="6" max="6" width="5.5703125" style="144" hidden="1" customWidth="1" outlineLevel="1"/>
    <col min="7" max="7" width="8.85546875" style="144" hidden="1" customWidth="1" outlineLevel="1"/>
    <col min="8" max="8" width="8.5703125" style="144" hidden="1" customWidth="1" outlineLevel="1"/>
    <col min="9" max="9" width="9.28515625" style="144" hidden="1" customWidth="1" outlineLevel="1"/>
    <col min="10" max="10" width="9.7109375" style="144" hidden="1" customWidth="1" outlineLevel="1"/>
    <col min="11" max="11" width="11.140625" style="144" hidden="1" customWidth="1" outlineLevel="1"/>
    <col min="12" max="12" width="11.140625" style="144" customWidth="1" collapsed="1"/>
    <col min="13" max="13" width="16.28515625" style="144" customWidth="1"/>
    <col min="14" max="14" width="17.42578125" style="144" hidden="1" customWidth="1" outlineLevel="1"/>
    <col min="15" max="15" width="11" style="144" hidden="1" customWidth="1" outlineLevel="1"/>
    <col min="16" max="16" width="24.42578125" style="144" hidden="1" customWidth="1" outlineLevel="1"/>
    <col min="17" max="17" width="9.5703125" style="144" hidden="1" customWidth="1" outlineLevel="1"/>
    <col min="18" max="18" width="11.28515625" style="144" hidden="1" customWidth="1" outlineLevel="1"/>
    <col min="19" max="19" width="9.140625" style="144" collapsed="1"/>
    <col min="20" max="22" width="9.140625" style="144" hidden="1" customWidth="1" outlineLevel="2"/>
    <col min="23" max="23" width="9.140625" style="144" hidden="1" customWidth="1" outlineLevel="1" collapsed="1"/>
    <col min="24" max="29" width="9.140625" style="144" hidden="1" customWidth="1" outlineLevel="2"/>
    <col min="30" max="30" width="9.140625" style="144" hidden="1" customWidth="1" outlineLevel="1" collapsed="1"/>
    <col min="31" max="31" width="9.140625" style="144" collapsed="1"/>
    <col min="32" max="34" width="9.140625" style="144" hidden="1" customWidth="1" outlineLevel="2"/>
    <col min="35" max="35" width="9.140625" style="144" hidden="1" customWidth="1" outlineLevel="1" collapsed="1"/>
    <col min="36" max="41" width="9.140625" style="144" hidden="1" customWidth="1" outlineLevel="2"/>
    <col min="42" max="42" width="9.140625" style="144" hidden="1" customWidth="1" outlineLevel="1" collapsed="1"/>
    <col min="43" max="43" width="9.140625" style="144" collapsed="1"/>
    <col min="44" max="53" width="9.140625" style="144" hidden="1" customWidth="1" outlineLevel="2"/>
    <col min="54" max="54" width="9.140625" style="144" hidden="1" customWidth="1" outlineLevel="1" collapsed="1"/>
    <col min="55" max="74" width="9.140625" style="144" hidden="1" customWidth="1" outlineLevel="2"/>
    <col min="75" max="75" width="9.140625" style="144" hidden="1" customWidth="1" outlineLevel="1" collapsed="1"/>
    <col min="76" max="76" width="9.140625" style="144" collapsed="1"/>
    <col min="77" max="77" width="9.140625" style="144"/>
    <col min="78" max="78" width="16.42578125" style="142" bestFit="1" customWidth="1"/>
    <col min="79" max="79" width="16.42578125" style="162" bestFit="1" customWidth="1"/>
    <col min="80" max="82" width="9.140625" style="142" hidden="1" customWidth="1" outlineLevel="1"/>
    <col min="83" max="83" width="16.85546875" style="142" bestFit="1" customWidth="1" collapsed="1"/>
    <col min="84" max="16384" width="9.140625" style="144"/>
  </cols>
  <sheetData>
    <row r="1" spans="1:83" s="163" customFormat="1" x14ac:dyDescent="0.2">
      <c r="T1" s="185" t="s">
        <v>39</v>
      </c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63" t="s">
        <v>39</v>
      </c>
      <c r="AF1" s="185" t="s">
        <v>9</v>
      </c>
      <c r="AG1" s="185"/>
      <c r="AH1" s="185"/>
      <c r="AI1" s="185"/>
      <c r="AJ1" s="185"/>
      <c r="AK1" s="185"/>
      <c r="AL1" s="185"/>
      <c r="AM1" s="185"/>
      <c r="AN1" s="185"/>
      <c r="AO1" s="185"/>
      <c r="AP1" s="185"/>
      <c r="AQ1" s="163" t="s">
        <v>9</v>
      </c>
      <c r="AR1" s="185" t="s">
        <v>21</v>
      </c>
      <c r="AS1" s="185"/>
      <c r="AT1" s="185"/>
      <c r="AU1" s="185"/>
      <c r="AV1" s="185"/>
      <c r="AW1" s="185"/>
      <c r="AX1" s="185"/>
      <c r="AY1" s="185"/>
      <c r="AZ1" s="185"/>
      <c r="BA1" s="185"/>
      <c r="BB1" s="185"/>
      <c r="BC1" s="185"/>
      <c r="BD1" s="185"/>
      <c r="BE1" s="185"/>
      <c r="BF1" s="185"/>
      <c r="BG1" s="185"/>
      <c r="BH1" s="185"/>
      <c r="BI1" s="185"/>
      <c r="BJ1" s="185"/>
      <c r="BK1" s="185"/>
      <c r="BL1" s="185"/>
      <c r="BM1" s="185"/>
      <c r="BN1" s="185"/>
      <c r="BO1" s="185"/>
      <c r="BP1" s="185"/>
      <c r="BQ1" s="185"/>
      <c r="BR1" s="185"/>
      <c r="BS1" s="185"/>
      <c r="BT1" s="185"/>
      <c r="BU1" s="185"/>
      <c r="BV1" s="185"/>
      <c r="BW1" s="185"/>
      <c r="BX1" s="163" t="s">
        <v>21</v>
      </c>
      <c r="BZ1" s="163" t="s">
        <v>2</v>
      </c>
      <c r="CA1" s="161" t="s">
        <v>1041</v>
      </c>
      <c r="CE1" s="163" t="s">
        <v>1043</v>
      </c>
    </row>
    <row r="2" spans="1:83" s="163" customFormat="1" x14ac:dyDescent="0.2">
      <c r="B2" s="186" t="s">
        <v>1017</v>
      </c>
      <c r="C2" s="186"/>
      <c r="D2" s="186"/>
      <c r="E2" s="163" t="s">
        <v>1015</v>
      </c>
      <c r="F2" s="185" t="s">
        <v>1018</v>
      </c>
      <c r="G2" s="185"/>
      <c r="H2" s="185"/>
      <c r="I2" s="185"/>
      <c r="J2" s="185"/>
      <c r="K2" s="185"/>
      <c r="L2" s="163" t="s">
        <v>1018</v>
      </c>
      <c r="N2" s="185" t="s">
        <v>1019</v>
      </c>
      <c r="O2" s="185"/>
      <c r="P2" s="185"/>
      <c r="Q2" s="185"/>
      <c r="R2" s="185"/>
      <c r="S2" s="163" t="s">
        <v>1019</v>
      </c>
      <c r="T2" s="186" t="s">
        <v>13</v>
      </c>
      <c r="U2" s="186"/>
      <c r="V2" s="186"/>
      <c r="W2" s="163" t="s">
        <v>13</v>
      </c>
      <c r="X2" s="186" t="s">
        <v>44</v>
      </c>
      <c r="Y2" s="186"/>
      <c r="Z2" s="186"/>
      <c r="AA2" s="186"/>
      <c r="AB2" s="186"/>
      <c r="AC2" s="186"/>
      <c r="AD2" s="163" t="s">
        <v>44</v>
      </c>
      <c r="AF2" s="186" t="s">
        <v>13</v>
      </c>
      <c r="AG2" s="186"/>
      <c r="AH2" s="186"/>
      <c r="AI2" s="163" t="s">
        <v>13</v>
      </c>
      <c r="AJ2" s="185" t="s">
        <v>44</v>
      </c>
      <c r="AK2" s="185"/>
      <c r="AL2" s="185"/>
      <c r="AM2" s="185"/>
      <c r="AN2" s="185"/>
      <c r="AO2" s="185"/>
      <c r="AP2" s="163" t="s">
        <v>44</v>
      </c>
      <c r="AR2" s="185" t="s">
        <v>13</v>
      </c>
      <c r="AS2" s="185"/>
      <c r="AT2" s="185"/>
      <c r="AU2" s="185"/>
      <c r="AV2" s="185"/>
      <c r="AW2" s="185"/>
      <c r="AX2" s="185"/>
      <c r="AY2" s="185"/>
      <c r="AZ2" s="185"/>
      <c r="BA2" s="185"/>
      <c r="BB2" s="163" t="s">
        <v>13</v>
      </c>
      <c r="BC2" s="185" t="s">
        <v>44</v>
      </c>
      <c r="BD2" s="185"/>
      <c r="BE2" s="185"/>
      <c r="BF2" s="185"/>
      <c r="BG2" s="185"/>
      <c r="BH2" s="185"/>
      <c r="BI2" s="185"/>
      <c r="BJ2" s="185"/>
      <c r="BK2" s="185"/>
      <c r="BL2" s="185"/>
      <c r="BM2" s="185"/>
      <c r="BN2" s="185"/>
      <c r="BO2" s="185"/>
      <c r="BP2" s="185"/>
      <c r="BQ2" s="185"/>
      <c r="BR2" s="185"/>
      <c r="BS2" s="185"/>
      <c r="BT2" s="185"/>
      <c r="BU2" s="185"/>
      <c r="BV2" s="185"/>
      <c r="BW2" s="163" t="s">
        <v>44</v>
      </c>
      <c r="BZ2" s="142" t="s">
        <v>39</v>
      </c>
      <c r="CA2" s="161">
        <f>CB2/CD2</f>
        <v>0.29941002949852508</v>
      </c>
      <c r="CB2" s="163">
        <f>COUNTIF(X4:AC229,"Y")</f>
        <v>406</v>
      </c>
      <c r="CC2" s="163">
        <f>COUNTIF(X4:AC229,"N")</f>
        <v>950</v>
      </c>
      <c r="CD2" s="163">
        <f>SUM(CB2:CC2)</f>
        <v>1356</v>
      </c>
    </row>
    <row r="3" spans="1:83" s="156" customFormat="1" x14ac:dyDescent="0.2">
      <c r="A3" s="69" t="s">
        <v>0</v>
      </c>
      <c r="B3" s="164" t="s">
        <v>39</v>
      </c>
      <c r="C3" s="164" t="s">
        <v>9</v>
      </c>
      <c r="D3" s="164" t="s">
        <v>21</v>
      </c>
      <c r="E3" s="163"/>
      <c r="F3" s="69" t="s">
        <v>2</v>
      </c>
      <c r="G3" s="69" t="s">
        <v>382</v>
      </c>
      <c r="H3" s="69" t="s">
        <v>383</v>
      </c>
      <c r="I3" s="69" t="s">
        <v>384</v>
      </c>
      <c r="J3" s="69" t="s">
        <v>385</v>
      </c>
      <c r="K3" s="69" t="s">
        <v>3</v>
      </c>
      <c r="L3" s="143"/>
      <c r="M3" s="69" t="s">
        <v>0</v>
      </c>
      <c r="N3" s="69" t="s">
        <v>386</v>
      </c>
      <c r="O3" s="69" t="s">
        <v>387</v>
      </c>
      <c r="P3" s="70" t="s">
        <v>388</v>
      </c>
      <c r="Q3" s="69" t="s">
        <v>389</v>
      </c>
      <c r="R3" s="69" t="s">
        <v>390</v>
      </c>
      <c r="T3" s="157" t="s">
        <v>174</v>
      </c>
      <c r="U3" s="157" t="s">
        <v>172</v>
      </c>
      <c r="V3" s="157" t="s">
        <v>38</v>
      </c>
      <c r="X3" s="157" t="s">
        <v>168</v>
      </c>
      <c r="Y3" s="158" t="s">
        <v>275</v>
      </c>
      <c r="Z3" s="157" t="s">
        <v>79</v>
      </c>
      <c r="AA3" s="157" t="s">
        <v>77</v>
      </c>
      <c r="AB3" s="157" t="s">
        <v>74</v>
      </c>
      <c r="AC3" s="157" t="s">
        <v>170</v>
      </c>
      <c r="AF3" s="159" t="s">
        <v>8</v>
      </c>
      <c r="AG3" s="159" t="s">
        <v>18</v>
      </c>
      <c r="AH3" s="159" t="s">
        <v>15</v>
      </c>
      <c r="AJ3" s="159" t="s">
        <v>46</v>
      </c>
      <c r="AK3" s="159" t="s">
        <v>51</v>
      </c>
      <c r="AL3" s="159" t="s">
        <v>55</v>
      </c>
      <c r="AM3" s="158" t="s">
        <v>139</v>
      </c>
      <c r="AN3" s="159" t="s">
        <v>43</v>
      </c>
      <c r="AO3" s="159" t="s">
        <v>48</v>
      </c>
      <c r="AR3" s="157" t="s">
        <v>30</v>
      </c>
      <c r="AS3" s="159" t="s">
        <v>166</v>
      </c>
      <c r="AT3" s="157" t="s">
        <v>36</v>
      </c>
      <c r="AU3" s="157" t="s">
        <v>26</v>
      </c>
      <c r="AV3" s="157" t="s">
        <v>20</v>
      </c>
      <c r="AW3" s="157" t="s">
        <v>28</v>
      </c>
      <c r="AX3" s="158" t="s">
        <v>32</v>
      </c>
      <c r="AY3" s="159" t="s">
        <v>164</v>
      </c>
      <c r="AZ3" s="158" t="s">
        <v>125</v>
      </c>
      <c r="BA3" s="158" t="s">
        <v>161</v>
      </c>
      <c r="BC3" s="158" t="s">
        <v>141</v>
      </c>
      <c r="BD3" s="157" t="s">
        <v>71</v>
      </c>
      <c r="BE3" s="158" t="s">
        <v>145</v>
      </c>
      <c r="BF3" s="158" t="s">
        <v>137</v>
      </c>
      <c r="BG3" s="159" t="s">
        <v>273</v>
      </c>
      <c r="BH3" s="157" t="s">
        <v>59</v>
      </c>
      <c r="BI3" s="157" t="s">
        <v>61</v>
      </c>
      <c r="BJ3" s="158" t="s">
        <v>149</v>
      </c>
      <c r="BK3" s="157" t="s">
        <v>81</v>
      </c>
      <c r="BL3" s="158" t="s">
        <v>157</v>
      </c>
      <c r="BM3" s="158" t="s">
        <v>151</v>
      </c>
      <c r="BN3" s="158" t="s">
        <v>131</v>
      </c>
      <c r="BO3" s="158" t="s">
        <v>133</v>
      </c>
      <c r="BP3" s="158" t="s">
        <v>155</v>
      </c>
      <c r="BQ3" s="158" t="s">
        <v>153</v>
      </c>
      <c r="BR3" s="158" t="s">
        <v>143</v>
      </c>
      <c r="BS3" s="158" t="s">
        <v>147</v>
      </c>
      <c r="BT3" s="157" t="s">
        <v>66</v>
      </c>
      <c r="BU3" s="158" t="s">
        <v>135</v>
      </c>
      <c r="BV3" s="158" t="s">
        <v>159</v>
      </c>
      <c r="BZ3" s="142" t="s">
        <v>9</v>
      </c>
      <c r="CA3" s="161">
        <f t="shared" ref="CA3:CA5" si="0">CB3/CD3</f>
        <v>0.25624082232011747</v>
      </c>
      <c r="CB3" s="163">
        <f>COUNTIF(AJ4:AO230,"Y")</f>
        <v>349</v>
      </c>
      <c r="CC3" s="163">
        <f>COUNTIF(AJ4:AO230,"n")</f>
        <v>1013</v>
      </c>
      <c r="CD3" s="163">
        <f t="shared" ref="CD3:CD4" si="1">SUM(CB3:CC3)</f>
        <v>1362</v>
      </c>
      <c r="CE3" s="163"/>
    </row>
    <row r="4" spans="1:83" x14ac:dyDescent="0.2">
      <c r="A4" s="85" t="s">
        <v>743</v>
      </c>
      <c r="B4" s="84" t="str">
        <f>VLOOKUP(M4,'APAC Dump'!D:D,1,0)</f>
        <v>APACSGWINPV7863</v>
      </c>
      <c r="C4" s="84" t="e">
        <f>VLOOKUP(M4,'EMEA Dump'!D:D,1,0)</f>
        <v>#N/A</v>
      </c>
      <c r="D4" s="84" t="e">
        <f>VLOOKUP(M4,'NAM Dump'!E:E,1,0)</f>
        <v>#N/A</v>
      </c>
      <c r="F4" s="79" t="s">
        <v>39</v>
      </c>
      <c r="G4" s="85" t="s">
        <v>741</v>
      </c>
      <c r="H4" s="79"/>
      <c r="I4" s="79"/>
      <c r="J4" s="79"/>
      <c r="K4" s="85" t="s">
        <v>742</v>
      </c>
      <c r="L4" s="149"/>
      <c r="M4" s="85" t="s">
        <v>743</v>
      </c>
      <c r="N4" s="85" t="s">
        <v>744</v>
      </c>
      <c r="O4" s="85" t="s">
        <v>745</v>
      </c>
      <c r="P4" s="85" t="s">
        <v>534</v>
      </c>
      <c r="Q4" s="85" t="s">
        <v>746</v>
      </c>
      <c r="R4" s="85" t="s">
        <v>747</v>
      </c>
      <c r="T4" s="41" t="s">
        <v>231</v>
      </c>
      <c r="U4" s="41" t="s">
        <v>231</v>
      </c>
      <c r="V4" s="41" t="s">
        <v>231</v>
      </c>
      <c r="X4" s="41" t="s">
        <v>232</v>
      </c>
      <c r="Y4" s="41" t="s">
        <v>232</v>
      </c>
      <c r="Z4" s="41" t="s">
        <v>232</v>
      </c>
      <c r="AA4" s="41" t="s">
        <v>232</v>
      </c>
      <c r="AB4" s="41" t="s">
        <v>232</v>
      </c>
      <c r="AC4" s="41" t="s">
        <v>232</v>
      </c>
      <c r="AF4" s="41" t="s">
        <v>231</v>
      </c>
      <c r="AG4" s="41" t="s">
        <v>231</v>
      </c>
      <c r="AH4" s="41" t="s">
        <v>231</v>
      </c>
      <c r="AJ4" s="41" t="s">
        <v>231</v>
      </c>
      <c r="AK4" s="41" t="s">
        <v>231</v>
      </c>
      <c r="AL4" s="41" t="s">
        <v>231</v>
      </c>
      <c r="AM4" s="41" t="s">
        <v>231</v>
      </c>
      <c r="AN4" s="41" t="s">
        <v>231</v>
      </c>
      <c r="AO4" s="41" t="s">
        <v>231</v>
      </c>
      <c r="AR4" s="41" t="s">
        <v>231</v>
      </c>
      <c r="AS4" s="41" t="s">
        <v>231</v>
      </c>
      <c r="AT4" s="41" t="s">
        <v>231</v>
      </c>
      <c r="AU4" s="41" t="s">
        <v>231</v>
      </c>
      <c r="AV4" s="41" t="s">
        <v>231</v>
      </c>
      <c r="AW4" s="41" t="s">
        <v>231</v>
      </c>
      <c r="AX4" s="41" t="s">
        <v>231</v>
      </c>
      <c r="AY4" s="41" t="s">
        <v>231</v>
      </c>
      <c r="AZ4" s="41" t="s">
        <v>231</v>
      </c>
      <c r="BA4" s="41" t="s">
        <v>231</v>
      </c>
      <c r="BC4" s="41" t="s">
        <v>231</v>
      </c>
      <c r="BD4" s="41" t="s">
        <v>231</v>
      </c>
      <c r="BE4" s="41" t="s">
        <v>231</v>
      </c>
      <c r="BF4" s="41" t="s">
        <v>231</v>
      </c>
      <c r="BG4" s="41" t="s">
        <v>231</v>
      </c>
      <c r="BH4" s="41" t="s">
        <v>231</v>
      </c>
      <c r="BI4" s="41" t="s">
        <v>231</v>
      </c>
      <c r="BJ4" s="41" t="s">
        <v>231</v>
      </c>
      <c r="BK4" s="41" t="s">
        <v>231</v>
      </c>
      <c r="BL4" s="41" t="s">
        <v>231</v>
      </c>
      <c r="BM4" s="41" t="s">
        <v>231</v>
      </c>
      <c r="BN4" s="41" t="s">
        <v>231</v>
      </c>
      <c r="BO4" s="41" t="s">
        <v>231</v>
      </c>
      <c r="BP4" s="41" t="s">
        <v>231</v>
      </c>
      <c r="BQ4" s="41" t="s">
        <v>231</v>
      </c>
      <c r="BR4" s="41" t="s">
        <v>231</v>
      </c>
      <c r="BS4" s="41" t="s">
        <v>231</v>
      </c>
      <c r="BT4" s="41" t="s">
        <v>232</v>
      </c>
      <c r="BU4" s="41" t="s">
        <v>231</v>
      </c>
      <c r="BV4" s="41" t="s">
        <v>231</v>
      </c>
      <c r="BZ4" s="142" t="s">
        <v>21</v>
      </c>
      <c r="CA4" s="161">
        <f t="shared" si="0"/>
        <v>0.5</v>
      </c>
      <c r="CB4" s="163">
        <f>COUNTIF(BC4:BV230,"Y")</f>
        <v>2771</v>
      </c>
      <c r="CC4" s="163">
        <f>COUNTIF(BC4:BV230,"Y")</f>
        <v>2771</v>
      </c>
      <c r="CD4" s="163">
        <f t="shared" si="1"/>
        <v>5542</v>
      </c>
    </row>
    <row r="5" spans="1:83" x14ac:dyDescent="0.2">
      <c r="A5" s="85" t="s">
        <v>748</v>
      </c>
      <c r="B5" s="84" t="str">
        <f>VLOOKUP(M5,'APAC Dump'!D:D,1,0)</f>
        <v>APACSGWINPV7864</v>
      </c>
      <c r="C5" s="84" t="e">
        <f>VLOOKUP(M5,'EMEA Dump'!D:D,1,0)</f>
        <v>#N/A</v>
      </c>
      <c r="D5" s="84" t="e">
        <f>VLOOKUP(M5,'NAM Dump'!E:E,1,0)</f>
        <v>#N/A</v>
      </c>
      <c r="F5" s="79" t="s">
        <v>39</v>
      </c>
      <c r="G5" s="85" t="s">
        <v>741</v>
      </c>
      <c r="H5" s="85"/>
      <c r="I5" s="85"/>
      <c r="J5" s="85"/>
      <c r="K5" s="85" t="s">
        <v>742</v>
      </c>
      <c r="L5" s="149"/>
      <c r="M5" s="85" t="s">
        <v>748</v>
      </c>
      <c r="N5" s="85" t="s">
        <v>749</v>
      </c>
      <c r="O5" s="85" t="s">
        <v>745</v>
      </c>
      <c r="P5" s="85" t="s">
        <v>534</v>
      </c>
      <c r="Q5" s="85" t="s">
        <v>746</v>
      </c>
      <c r="R5" s="85" t="s">
        <v>747</v>
      </c>
      <c r="T5" s="41" t="s">
        <v>231</v>
      </c>
      <c r="U5" s="41" t="s">
        <v>231</v>
      </c>
      <c r="V5" s="41" t="s">
        <v>231</v>
      </c>
      <c r="X5" s="41" t="s">
        <v>232</v>
      </c>
      <c r="Y5" s="41" t="s">
        <v>232</v>
      </c>
      <c r="Z5" s="41" t="s">
        <v>232</v>
      </c>
      <c r="AA5" s="41" t="s">
        <v>232</v>
      </c>
      <c r="AB5" s="41" t="s">
        <v>232</v>
      </c>
      <c r="AC5" s="41" t="s">
        <v>232</v>
      </c>
      <c r="AF5" s="41" t="s">
        <v>231</v>
      </c>
      <c r="AG5" s="41" t="s">
        <v>231</v>
      </c>
      <c r="AH5" s="41" t="s">
        <v>231</v>
      </c>
      <c r="AJ5" s="41" t="s">
        <v>231</v>
      </c>
      <c r="AK5" s="41" t="s">
        <v>231</v>
      </c>
      <c r="AL5" s="41" t="s">
        <v>231</v>
      </c>
      <c r="AM5" s="41" t="s">
        <v>231</v>
      </c>
      <c r="AN5" s="41" t="s">
        <v>231</v>
      </c>
      <c r="AO5" s="41" t="s">
        <v>231</v>
      </c>
      <c r="AR5" s="41" t="s">
        <v>231</v>
      </c>
      <c r="AS5" s="41" t="s">
        <v>231</v>
      </c>
      <c r="AT5" s="41" t="s">
        <v>231</v>
      </c>
      <c r="AU5" s="41" t="s">
        <v>231</v>
      </c>
      <c r="AV5" s="41" t="s">
        <v>231</v>
      </c>
      <c r="AW5" s="41" t="s">
        <v>231</v>
      </c>
      <c r="AX5" s="41" t="s">
        <v>231</v>
      </c>
      <c r="AY5" s="41" t="s">
        <v>231</v>
      </c>
      <c r="AZ5" s="41" t="s">
        <v>231</v>
      </c>
      <c r="BA5" s="41" t="s">
        <v>231</v>
      </c>
      <c r="BC5" s="41" t="s">
        <v>231</v>
      </c>
      <c r="BD5" s="41" t="s">
        <v>231</v>
      </c>
      <c r="BE5" s="41" t="s">
        <v>231</v>
      </c>
      <c r="BF5" s="41" t="s">
        <v>231</v>
      </c>
      <c r="BG5" s="41" t="s">
        <v>231</v>
      </c>
      <c r="BH5" s="41" t="s">
        <v>231</v>
      </c>
      <c r="BI5" s="41" t="s">
        <v>231</v>
      </c>
      <c r="BJ5" s="41" t="s">
        <v>231</v>
      </c>
      <c r="BK5" s="41" t="s">
        <v>231</v>
      </c>
      <c r="BL5" s="41" t="s">
        <v>231</v>
      </c>
      <c r="BM5" s="41" t="s">
        <v>231</v>
      </c>
      <c r="BN5" s="41" t="s">
        <v>231</v>
      </c>
      <c r="BO5" s="41" t="s">
        <v>231</v>
      </c>
      <c r="BP5" s="41" t="s">
        <v>231</v>
      </c>
      <c r="BQ5" s="41" t="s">
        <v>231</v>
      </c>
      <c r="BR5" s="41" t="s">
        <v>231</v>
      </c>
      <c r="BS5" s="41" t="s">
        <v>231</v>
      </c>
      <c r="BT5" s="41" t="s">
        <v>232</v>
      </c>
      <c r="BU5" s="41" t="s">
        <v>231</v>
      </c>
      <c r="BV5" s="41" t="s">
        <v>231</v>
      </c>
      <c r="BZ5" s="163" t="s">
        <v>1042</v>
      </c>
      <c r="CA5" s="161">
        <f t="shared" si="0"/>
        <v>0.42687651331719129</v>
      </c>
      <c r="CB5" s="163">
        <f t="shared" ref="CB5:CC5" si="2">SUM(CB2:CB4)</f>
        <v>3526</v>
      </c>
      <c r="CC5" s="163">
        <f t="shared" si="2"/>
        <v>4734</v>
      </c>
      <c r="CD5" s="163">
        <f>SUM(CD2:CD4)</f>
        <v>8260</v>
      </c>
    </row>
    <row r="6" spans="1:83" x14ac:dyDescent="0.2">
      <c r="A6" s="85" t="s">
        <v>752</v>
      </c>
      <c r="B6" s="84" t="str">
        <f>VLOOKUP(M6,'APAC Dump'!D:D,1,0)</f>
        <v>APACHKWINUV7857</v>
      </c>
      <c r="C6" s="84" t="e">
        <f>VLOOKUP(M6,'EMEA Dump'!D:D,1,0)</f>
        <v>#N/A</v>
      </c>
      <c r="D6" s="84" t="e">
        <f>VLOOKUP(M6,'NAM Dump'!E:E,1,0)</f>
        <v>#N/A</v>
      </c>
      <c r="F6" s="79" t="s">
        <v>39</v>
      </c>
      <c r="G6" s="85" t="s">
        <v>750</v>
      </c>
      <c r="H6" s="85"/>
      <c r="I6" s="85"/>
      <c r="J6" s="85"/>
      <c r="K6" s="85" t="s">
        <v>751</v>
      </c>
      <c r="L6" s="149"/>
      <c r="M6" s="85" t="s">
        <v>752</v>
      </c>
      <c r="N6" s="85" t="s">
        <v>753</v>
      </c>
      <c r="O6" s="85" t="s">
        <v>745</v>
      </c>
      <c r="P6" s="85" t="s">
        <v>534</v>
      </c>
      <c r="Q6" s="85" t="s">
        <v>754</v>
      </c>
      <c r="R6" s="85" t="s">
        <v>747</v>
      </c>
      <c r="T6" s="41" t="s">
        <v>231</v>
      </c>
      <c r="U6" s="41" t="s">
        <v>231</v>
      </c>
      <c r="V6" s="41" t="s">
        <v>231</v>
      </c>
      <c r="X6" s="41" t="s">
        <v>232</v>
      </c>
      <c r="Y6" s="41" t="s">
        <v>232</v>
      </c>
      <c r="Z6" s="41" t="s">
        <v>232</v>
      </c>
      <c r="AA6" s="41" t="s">
        <v>232</v>
      </c>
      <c r="AB6" s="41" t="s">
        <v>232</v>
      </c>
      <c r="AC6" s="41" t="s">
        <v>232</v>
      </c>
      <c r="AF6" s="41" t="s">
        <v>231</v>
      </c>
      <c r="AG6" s="41" t="s">
        <v>231</v>
      </c>
      <c r="AH6" s="41" t="s">
        <v>231</v>
      </c>
      <c r="AJ6" s="41" t="s">
        <v>231</v>
      </c>
      <c r="AK6" s="41" t="s">
        <v>231</v>
      </c>
      <c r="AL6" s="41" t="s">
        <v>231</v>
      </c>
      <c r="AM6" s="41" t="s">
        <v>231</v>
      </c>
      <c r="AN6" s="41" t="s">
        <v>231</v>
      </c>
      <c r="AO6" s="41" t="s">
        <v>231</v>
      </c>
      <c r="AR6" s="41" t="s">
        <v>231</v>
      </c>
      <c r="AS6" s="41" t="s">
        <v>231</v>
      </c>
      <c r="AT6" s="41" t="s">
        <v>231</v>
      </c>
      <c r="AU6" s="41" t="s">
        <v>231</v>
      </c>
      <c r="AV6" s="41" t="s">
        <v>231</v>
      </c>
      <c r="AW6" s="41" t="s">
        <v>231</v>
      </c>
      <c r="AX6" s="41" t="s">
        <v>231</v>
      </c>
      <c r="AY6" s="41" t="s">
        <v>231</v>
      </c>
      <c r="AZ6" s="41" t="s">
        <v>231</v>
      </c>
      <c r="BA6" s="41" t="s">
        <v>231</v>
      </c>
      <c r="BC6" s="41" t="s">
        <v>231</v>
      </c>
      <c r="BD6" s="41" t="s">
        <v>231</v>
      </c>
      <c r="BE6" s="41" t="s">
        <v>231</v>
      </c>
      <c r="BF6" s="41" t="s">
        <v>231</v>
      </c>
      <c r="BG6" s="41" t="s">
        <v>231</v>
      </c>
      <c r="BH6" s="41" t="s">
        <v>231</v>
      </c>
      <c r="BI6" s="41" t="s">
        <v>231</v>
      </c>
      <c r="BJ6" s="41" t="s">
        <v>231</v>
      </c>
      <c r="BK6" s="41" t="s">
        <v>231</v>
      </c>
      <c r="BL6" s="41" t="s">
        <v>231</v>
      </c>
      <c r="BM6" s="41" t="s">
        <v>231</v>
      </c>
      <c r="BN6" s="41" t="s">
        <v>231</v>
      </c>
      <c r="BO6" s="41" t="s">
        <v>231</v>
      </c>
      <c r="BP6" s="41" t="s">
        <v>231</v>
      </c>
      <c r="BQ6" s="41" t="s">
        <v>231</v>
      </c>
      <c r="BR6" s="41" t="s">
        <v>231</v>
      </c>
      <c r="BS6" s="41" t="s">
        <v>231</v>
      </c>
      <c r="BT6" s="41" t="s">
        <v>232</v>
      </c>
      <c r="BU6" s="41" t="s">
        <v>231</v>
      </c>
      <c r="BV6" s="41" t="s">
        <v>231</v>
      </c>
    </row>
    <row r="7" spans="1:83" x14ac:dyDescent="0.2">
      <c r="A7" s="85" t="s">
        <v>755</v>
      </c>
      <c r="B7" s="84" t="str">
        <f>VLOOKUP(M7,'APAC Dump'!D:D,1,0)</f>
        <v>APACHKWINUV7858</v>
      </c>
      <c r="C7" s="84" t="e">
        <f>VLOOKUP(M7,'EMEA Dump'!D:D,1,0)</f>
        <v>#N/A</v>
      </c>
      <c r="D7" s="84" t="e">
        <f>VLOOKUP(M7,'NAM Dump'!E:E,1,0)</f>
        <v>#N/A</v>
      </c>
      <c r="F7" s="79" t="s">
        <v>39</v>
      </c>
      <c r="G7" s="85" t="s">
        <v>750</v>
      </c>
      <c r="H7" s="85"/>
      <c r="I7" s="85"/>
      <c r="J7" s="85"/>
      <c r="K7" s="85" t="s">
        <v>751</v>
      </c>
      <c r="L7" s="149"/>
      <c r="M7" s="85" t="s">
        <v>755</v>
      </c>
      <c r="N7" s="85" t="s">
        <v>756</v>
      </c>
      <c r="O7" s="85" t="s">
        <v>745</v>
      </c>
      <c r="P7" s="85" t="s">
        <v>534</v>
      </c>
      <c r="Q7" s="85" t="s">
        <v>754</v>
      </c>
      <c r="R7" s="85" t="s">
        <v>747</v>
      </c>
      <c r="T7" s="41" t="s">
        <v>231</v>
      </c>
      <c r="U7" s="41" t="s">
        <v>231</v>
      </c>
      <c r="V7" s="41" t="s">
        <v>231</v>
      </c>
      <c r="X7" s="41" t="s">
        <v>232</v>
      </c>
      <c r="Y7" s="41" t="s">
        <v>232</v>
      </c>
      <c r="Z7" s="41" t="s">
        <v>232</v>
      </c>
      <c r="AA7" s="41" t="s">
        <v>232</v>
      </c>
      <c r="AB7" s="41" t="s">
        <v>232</v>
      </c>
      <c r="AC7" s="41" t="s">
        <v>232</v>
      </c>
      <c r="AF7" s="41" t="s">
        <v>231</v>
      </c>
      <c r="AG7" s="41" t="s">
        <v>231</v>
      </c>
      <c r="AH7" s="41" t="s">
        <v>231</v>
      </c>
      <c r="AJ7" s="41" t="s">
        <v>231</v>
      </c>
      <c r="AK7" s="41" t="s">
        <v>231</v>
      </c>
      <c r="AL7" s="41" t="s">
        <v>231</v>
      </c>
      <c r="AM7" s="41" t="s">
        <v>231</v>
      </c>
      <c r="AN7" s="41" t="s">
        <v>231</v>
      </c>
      <c r="AO7" s="41" t="s">
        <v>231</v>
      </c>
      <c r="AR7" s="41" t="s">
        <v>231</v>
      </c>
      <c r="AS7" s="41" t="s">
        <v>231</v>
      </c>
      <c r="AT7" s="41" t="s">
        <v>231</v>
      </c>
      <c r="AU7" s="41" t="s">
        <v>231</v>
      </c>
      <c r="AV7" s="41" t="s">
        <v>231</v>
      </c>
      <c r="AW7" s="41" t="s">
        <v>231</v>
      </c>
      <c r="AX7" s="41" t="s">
        <v>231</v>
      </c>
      <c r="AY7" s="41" t="s">
        <v>231</v>
      </c>
      <c r="AZ7" s="41" t="s">
        <v>231</v>
      </c>
      <c r="BA7" s="41" t="s">
        <v>231</v>
      </c>
      <c r="BC7" s="41" t="s">
        <v>231</v>
      </c>
      <c r="BD7" s="41" t="s">
        <v>231</v>
      </c>
      <c r="BE7" s="41" t="s">
        <v>231</v>
      </c>
      <c r="BF7" s="41" t="s">
        <v>231</v>
      </c>
      <c r="BG7" s="41" t="s">
        <v>231</v>
      </c>
      <c r="BH7" s="41" t="s">
        <v>231</v>
      </c>
      <c r="BI7" s="41" t="s">
        <v>231</v>
      </c>
      <c r="BJ7" s="41" t="s">
        <v>231</v>
      </c>
      <c r="BK7" s="41" t="s">
        <v>231</v>
      </c>
      <c r="BL7" s="41" t="s">
        <v>231</v>
      </c>
      <c r="BM7" s="41" t="s">
        <v>231</v>
      </c>
      <c r="BN7" s="41" t="s">
        <v>231</v>
      </c>
      <c r="BO7" s="41" t="s">
        <v>231</v>
      </c>
      <c r="BP7" s="41" t="s">
        <v>231</v>
      </c>
      <c r="BQ7" s="41" t="s">
        <v>231</v>
      </c>
      <c r="BR7" s="41" t="s">
        <v>231</v>
      </c>
      <c r="BS7" s="41" t="s">
        <v>231</v>
      </c>
      <c r="BT7" s="41" t="s">
        <v>231</v>
      </c>
      <c r="BU7" s="41" t="s">
        <v>231</v>
      </c>
      <c r="BV7" s="41" t="s">
        <v>231</v>
      </c>
      <c r="BZ7" s="163" t="s">
        <v>1044</v>
      </c>
      <c r="CA7" s="161"/>
      <c r="CB7" s="163"/>
      <c r="CC7" s="163"/>
      <c r="CD7" s="163"/>
    </row>
    <row r="8" spans="1:83" x14ac:dyDescent="0.2">
      <c r="A8" s="85" t="s">
        <v>757</v>
      </c>
      <c r="B8" s="84" t="str">
        <f>VLOOKUP(M8,'APAC Dump'!D:D,1,0)</f>
        <v>APACSGWINPV7860</v>
      </c>
      <c r="C8" s="84" t="e">
        <f>VLOOKUP(M8,'EMEA Dump'!D:D,1,0)</f>
        <v>#N/A</v>
      </c>
      <c r="D8" s="84" t="e">
        <f>VLOOKUP(M8,'NAM Dump'!E:E,1,0)</f>
        <v>#N/A</v>
      </c>
      <c r="F8" s="79" t="s">
        <v>39</v>
      </c>
      <c r="G8" s="85" t="s">
        <v>741</v>
      </c>
      <c r="H8" s="85"/>
      <c r="I8" s="85"/>
      <c r="J8" s="85"/>
      <c r="K8" s="85" t="s">
        <v>742</v>
      </c>
      <c r="L8" s="149"/>
      <c r="M8" s="85" t="s">
        <v>757</v>
      </c>
      <c r="N8" s="85" t="s">
        <v>758</v>
      </c>
      <c r="O8" s="85" t="s">
        <v>745</v>
      </c>
      <c r="P8" s="85" t="s">
        <v>534</v>
      </c>
      <c r="Q8" s="85" t="s">
        <v>746</v>
      </c>
      <c r="R8" s="85" t="s">
        <v>747</v>
      </c>
      <c r="T8" s="41" t="s">
        <v>231</v>
      </c>
      <c r="U8" s="41" t="s">
        <v>231</v>
      </c>
      <c r="V8" s="41" t="s">
        <v>231</v>
      </c>
      <c r="X8" s="41" t="s">
        <v>232</v>
      </c>
      <c r="Y8" s="41" t="s">
        <v>232</v>
      </c>
      <c r="Z8" s="41" t="s">
        <v>232</v>
      </c>
      <c r="AA8" s="41" t="s">
        <v>232</v>
      </c>
      <c r="AB8" s="41" t="s">
        <v>232</v>
      </c>
      <c r="AC8" s="41" t="s">
        <v>232</v>
      </c>
      <c r="AF8" s="41" t="s">
        <v>231</v>
      </c>
      <c r="AG8" s="41" t="s">
        <v>231</v>
      </c>
      <c r="AH8" s="41" t="s">
        <v>231</v>
      </c>
      <c r="AJ8" s="41" t="s">
        <v>231</v>
      </c>
      <c r="AK8" s="41" t="s">
        <v>231</v>
      </c>
      <c r="AL8" s="41" t="s">
        <v>231</v>
      </c>
      <c r="AM8" s="41" t="s">
        <v>231</v>
      </c>
      <c r="AN8" s="41" t="s">
        <v>231</v>
      </c>
      <c r="AO8" s="41" t="s">
        <v>231</v>
      </c>
      <c r="AR8" s="41" t="s">
        <v>231</v>
      </c>
      <c r="AS8" s="41" t="s">
        <v>231</v>
      </c>
      <c r="AT8" s="41" t="s">
        <v>231</v>
      </c>
      <c r="AU8" s="41" t="s">
        <v>231</v>
      </c>
      <c r="AV8" s="41" t="s">
        <v>231</v>
      </c>
      <c r="AW8" s="41" t="s">
        <v>231</v>
      </c>
      <c r="AX8" s="41" t="s">
        <v>231</v>
      </c>
      <c r="AY8" s="41" t="s">
        <v>231</v>
      </c>
      <c r="AZ8" s="41" t="s">
        <v>231</v>
      </c>
      <c r="BA8" s="41" t="s">
        <v>231</v>
      </c>
      <c r="BC8" s="41" t="s">
        <v>231</v>
      </c>
      <c r="BD8" s="41" t="s">
        <v>231</v>
      </c>
      <c r="BE8" s="41" t="s">
        <v>231</v>
      </c>
      <c r="BF8" s="41" t="s">
        <v>231</v>
      </c>
      <c r="BG8" s="41" t="s">
        <v>231</v>
      </c>
      <c r="BH8" s="41" t="s">
        <v>231</v>
      </c>
      <c r="BI8" s="41" t="s">
        <v>231</v>
      </c>
      <c r="BJ8" s="41" t="s">
        <v>231</v>
      </c>
      <c r="BK8" s="41" t="s">
        <v>231</v>
      </c>
      <c r="BL8" s="41" t="s">
        <v>231</v>
      </c>
      <c r="BM8" s="41" t="s">
        <v>231</v>
      </c>
      <c r="BN8" s="41" t="s">
        <v>231</v>
      </c>
      <c r="BO8" s="41" t="s">
        <v>231</v>
      </c>
      <c r="BP8" s="41" t="s">
        <v>231</v>
      </c>
      <c r="BQ8" s="41" t="s">
        <v>231</v>
      </c>
      <c r="BR8" s="41" t="s">
        <v>231</v>
      </c>
      <c r="BS8" s="41" t="s">
        <v>231</v>
      </c>
      <c r="BT8" s="41" t="s">
        <v>231</v>
      </c>
      <c r="BU8" s="41" t="s">
        <v>231</v>
      </c>
      <c r="BV8" s="41" t="s">
        <v>231</v>
      </c>
      <c r="BZ8" s="163" t="s">
        <v>39</v>
      </c>
      <c r="CA8" s="161">
        <f t="shared" ref="CA8:CA11" si="3">CB8/CD8</f>
        <v>9.9811676082862524E-2</v>
      </c>
      <c r="CB8" s="163">
        <f>COUNTIF(X54:AC230,"Y")</f>
        <v>106</v>
      </c>
      <c r="CC8" s="163">
        <f>COUNTIF(X54:AC230,"N")</f>
        <v>956</v>
      </c>
      <c r="CD8" s="163">
        <f t="shared" ref="CD8:CD10" si="4">SUM(CB8:CC8)</f>
        <v>1062</v>
      </c>
    </row>
    <row r="9" spans="1:83" x14ac:dyDescent="0.2">
      <c r="A9" s="85" t="s">
        <v>759</v>
      </c>
      <c r="B9" s="84" t="str">
        <f>VLOOKUP(M9,'APAC Dump'!D:D,1,0)</f>
        <v>APACSGWINPV7861</v>
      </c>
      <c r="C9" s="84" t="e">
        <f>VLOOKUP(M9,'EMEA Dump'!D:D,1,0)</f>
        <v>#N/A</v>
      </c>
      <c r="D9" s="84" t="e">
        <f>VLOOKUP(M9,'NAM Dump'!E:E,1,0)</f>
        <v>#N/A</v>
      </c>
      <c r="F9" s="79" t="s">
        <v>39</v>
      </c>
      <c r="G9" s="85" t="s">
        <v>741</v>
      </c>
      <c r="H9" s="85"/>
      <c r="I9" s="85"/>
      <c r="J9" s="85"/>
      <c r="K9" s="85" t="s">
        <v>742</v>
      </c>
      <c r="L9" s="149"/>
      <c r="M9" s="85" t="s">
        <v>759</v>
      </c>
      <c r="N9" s="85" t="s">
        <v>760</v>
      </c>
      <c r="O9" s="85" t="s">
        <v>745</v>
      </c>
      <c r="P9" s="85" t="s">
        <v>534</v>
      </c>
      <c r="Q9" s="85" t="s">
        <v>746</v>
      </c>
      <c r="R9" s="85" t="s">
        <v>747</v>
      </c>
      <c r="T9" s="41" t="s">
        <v>231</v>
      </c>
      <c r="U9" s="41" t="s">
        <v>231</v>
      </c>
      <c r="V9" s="41" t="s">
        <v>231</v>
      </c>
      <c r="X9" s="41" t="s">
        <v>232</v>
      </c>
      <c r="Y9" s="41" t="s">
        <v>232</v>
      </c>
      <c r="Z9" s="41" t="s">
        <v>232</v>
      </c>
      <c r="AA9" s="41" t="s">
        <v>232</v>
      </c>
      <c r="AB9" s="41" t="s">
        <v>232</v>
      </c>
      <c r="AC9" s="41" t="s">
        <v>232</v>
      </c>
      <c r="AF9" s="41" t="s">
        <v>231</v>
      </c>
      <c r="AG9" s="41" t="s">
        <v>231</v>
      </c>
      <c r="AH9" s="41" t="s">
        <v>231</v>
      </c>
      <c r="AJ9" s="41" t="s">
        <v>231</v>
      </c>
      <c r="AK9" s="41" t="s">
        <v>231</v>
      </c>
      <c r="AL9" s="41" t="s">
        <v>231</v>
      </c>
      <c r="AM9" s="41" t="s">
        <v>231</v>
      </c>
      <c r="AN9" s="41" t="s">
        <v>231</v>
      </c>
      <c r="AO9" s="41" t="s">
        <v>231</v>
      </c>
      <c r="AR9" s="41" t="s">
        <v>231</v>
      </c>
      <c r="AS9" s="41" t="s">
        <v>231</v>
      </c>
      <c r="AT9" s="41" t="s">
        <v>231</v>
      </c>
      <c r="AU9" s="41" t="s">
        <v>231</v>
      </c>
      <c r="AV9" s="41" t="s">
        <v>231</v>
      </c>
      <c r="AW9" s="41" t="s">
        <v>231</v>
      </c>
      <c r="AX9" s="41" t="s">
        <v>231</v>
      </c>
      <c r="AY9" s="41" t="s">
        <v>231</v>
      </c>
      <c r="AZ9" s="41" t="s">
        <v>231</v>
      </c>
      <c r="BA9" s="41" t="s">
        <v>231</v>
      </c>
      <c r="BC9" s="41" t="s">
        <v>231</v>
      </c>
      <c r="BD9" s="41" t="s">
        <v>231</v>
      </c>
      <c r="BE9" s="41" t="s">
        <v>231</v>
      </c>
      <c r="BF9" s="41" t="s">
        <v>231</v>
      </c>
      <c r="BG9" s="41" t="s">
        <v>231</v>
      </c>
      <c r="BH9" s="41" t="s">
        <v>231</v>
      </c>
      <c r="BI9" s="41" t="s">
        <v>231</v>
      </c>
      <c r="BJ9" s="41" t="s">
        <v>231</v>
      </c>
      <c r="BK9" s="41" t="s">
        <v>231</v>
      </c>
      <c r="BL9" s="41" t="s">
        <v>231</v>
      </c>
      <c r="BM9" s="41" t="s">
        <v>231</v>
      </c>
      <c r="BN9" s="41" t="s">
        <v>231</v>
      </c>
      <c r="BO9" s="41" t="s">
        <v>231</v>
      </c>
      <c r="BP9" s="41" t="s">
        <v>231</v>
      </c>
      <c r="BQ9" s="41" t="s">
        <v>231</v>
      </c>
      <c r="BR9" s="41" t="s">
        <v>231</v>
      </c>
      <c r="BS9" s="41" t="s">
        <v>231</v>
      </c>
      <c r="BT9" s="41" t="s">
        <v>232</v>
      </c>
      <c r="BU9" s="41" t="s">
        <v>231</v>
      </c>
      <c r="BV9" s="41" t="s">
        <v>231</v>
      </c>
      <c r="BZ9" s="163" t="s">
        <v>9</v>
      </c>
      <c r="CA9" s="161">
        <f t="shared" si="3"/>
        <v>9.7147950089126564E-2</v>
      </c>
      <c r="CB9" s="163">
        <f>COUNTIF(AJ4:AO53,"Y")+COUNTIF(AJ94:AO230,"Y")</f>
        <v>109</v>
      </c>
      <c r="CC9" s="163">
        <f>COUNTIF(AJ4:AO53,"N")+COUNTIF(AJ94:AO230,"N")</f>
        <v>1013</v>
      </c>
      <c r="CD9" s="163">
        <f t="shared" si="4"/>
        <v>1122</v>
      </c>
    </row>
    <row r="10" spans="1:83" x14ac:dyDescent="0.2">
      <c r="A10" s="85" t="s">
        <v>761</v>
      </c>
      <c r="B10" s="84" t="str">
        <f>VLOOKUP(M10,'APAC Dump'!D:D,1,0)</f>
        <v>APACHKWINUV7645</v>
      </c>
      <c r="C10" s="84" t="e">
        <f>VLOOKUP(M10,'EMEA Dump'!D:D,1,0)</f>
        <v>#N/A</v>
      </c>
      <c r="D10" s="84" t="e">
        <f>VLOOKUP(M10,'NAM Dump'!E:E,1,0)</f>
        <v>#N/A</v>
      </c>
      <c r="F10" s="79" t="s">
        <v>39</v>
      </c>
      <c r="G10" s="85" t="s">
        <v>750</v>
      </c>
      <c r="H10" s="85"/>
      <c r="I10" s="85"/>
      <c r="J10" s="85"/>
      <c r="K10" s="85" t="s">
        <v>751</v>
      </c>
      <c r="L10" s="149"/>
      <c r="M10" s="85" t="s">
        <v>761</v>
      </c>
      <c r="N10" s="85" t="s">
        <v>762</v>
      </c>
      <c r="O10" s="85" t="s">
        <v>745</v>
      </c>
      <c r="P10" s="85" t="s">
        <v>534</v>
      </c>
      <c r="Q10" s="85" t="s">
        <v>754</v>
      </c>
      <c r="R10" s="85" t="s">
        <v>747</v>
      </c>
      <c r="T10" s="41" t="s">
        <v>231</v>
      </c>
      <c r="U10" s="41" t="s">
        <v>231</v>
      </c>
      <c r="V10" s="41" t="s">
        <v>231</v>
      </c>
      <c r="X10" s="41" t="s">
        <v>232</v>
      </c>
      <c r="Y10" s="41" t="s">
        <v>232</v>
      </c>
      <c r="Z10" s="41" t="s">
        <v>232</v>
      </c>
      <c r="AA10" s="41" t="s">
        <v>232</v>
      </c>
      <c r="AB10" s="41" t="s">
        <v>232</v>
      </c>
      <c r="AC10" s="41" t="s">
        <v>232</v>
      </c>
      <c r="AF10" s="41" t="s">
        <v>231</v>
      </c>
      <c r="AG10" s="41" t="s">
        <v>231</v>
      </c>
      <c r="AH10" s="41" t="s">
        <v>231</v>
      </c>
      <c r="AJ10" s="41" t="s">
        <v>231</v>
      </c>
      <c r="AK10" s="41" t="s">
        <v>231</v>
      </c>
      <c r="AL10" s="41" t="s">
        <v>231</v>
      </c>
      <c r="AM10" s="41" t="s">
        <v>231</v>
      </c>
      <c r="AN10" s="41" t="s">
        <v>231</v>
      </c>
      <c r="AO10" s="41" t="s">
        <v>231</v>
      </c>
      <c r="AR10" s="41" t="s">
        <v>231</v>
      </c>
      <c r="AS10" s="41" t="s">
        <v>231</v>
      </c>
      <c r="AT10" s="41" t="s">
        <v>231</v>
      </c>
      <c r="AU10" s="41" t="s">
        <v>231</v>
      </c>
      <c r="AV10" s="41" t="s">
        <v>231</v>
      </c>
      <c r="AW10" s="41" t="s">
        <v>231</v>
      </c>
      <c r="AX10" s="41" t="s">
        <v>231</v>
      </c>
      <c r="AY10" s="41" t="s">
        <v>231</v>
      </c>
      <c r="AZ10" s="41" t="s">
        <v>231</v>
      </c>
      <c r="BA10" s="41" t="s">
        <v>231</v>
      </c>
      <c r="BC10" s="41" t="s">
        <v>231</v>
      </c>
      <c r="BD10" s="41" t="s">
        <v>231</v>
      </c>
      <c r="BE10" s="41" t="s">
        <v>231</v>
      </c>
      <c r="BF10" s="41" t="s">
        <v>231</v>
      </c>
      <c r="BG10" s="41" t="s">
        <v>231</v>
      </c>
      <c r="BH10" s="41" t="s">
        <v>231</v>
      </c>
      <c r="BI10" s="41" t="s">
        <v>231</v>
      </c>
      <c r="BJ10" s="41" t="s">
        <v>231</v>
      </c>
      <c r="BK10" s="41" t="s">
        <v>231</v>
      </c>
      <c r="BL10" s="41" t="s">
        <v>231</v>
      </c>
      <c r="BM10" s="41" t="s">
        <v>231</v>
      </c>
      <c r="BN10" s="41" t="s">
        <v>231</v>
      </c>
      <c r="BO10" s="41" t="s">
        <v>231</v>
      </c>
      <c r="BP10" s="41" t="s">
        <v>231</v>
      </c>
      <c r="BQ10" s="41" t="s">
        <v>231</v>
      </c>
      <c r="BR10" s="41" t="s">
        <v>231</v>
      </c>
      <c r="BS10" s="41" t="s">
        <v>231</v>
      </c>
      <c r="BT10" s="41" t="s">
        <v>232</v>
      </c>
      <c r="BU10" s="41" t="s">
        <v>231</v>
      </c>
      <c r="BV10" s="41" t="s">
        <v>231</v>
      </c>
      <c r="BZ10" s="163" t="s">
        <v>21</v>
      </c>
      <c r="CA10" s="161">
        <f t="shared" si="3"/>
        <v>1.7222222222222222E-2</v>
      </c>
      <c r="CB10" s="163">
        <f>COUNTIF(BC4:BV93,"Y")</f>
        <v>31</v>
      </c>
      <c r="CC10" s="163">
        <f>COUNTIF(BC4:BV93,"N")</f>
        <v>1769</v>
      </c>
      <c r="CD10" s="163">
        <f t="shared" si="4"/>
        <v>1800</v>
      </c>
    </row>
    <row r="11" spans="1:83" x14ac:dyDescent="0.2">
      <c r="A11" s="85" t="s">
        <v>763</v>
      </c>
      <c r="B11" s="84" t="str">
        <f>VLOOKUP(M11,'APAC Dump'!D:D,1,0)</f>
        <v>APACHKWINUV7646</v>
      </c>
      <c r="C11" s="84" t="e">
        <f>VLOOKUP(M11,'EMEA Dump'!D:D,1,0)</f>
        <v>#N/A</v>
      </c>
      <c r="D11" s="84" t="e">
        <f>VLOOKUP(M11,'NAM Dump'!E:E,1,0)</f>
        <v>#N/A</v>
      </c>
      <c r="F11" s="79" t="s">
        <v>39</v>
      </c>
      <c r="G11" s="85" t="s">
        <v>750</v>
      </c>
      <c r="H11" s="85"/>
      <c r="I11" s="85"/>
      <c r="J11" s="85"/>
      <c r="K11" s="85" t="s">
        <v>751</v>
      </c>
      <c r="L11" s="149"/>
      <c r="M11" s="85" t="s">
        <v>763</v>
      </c>
      <c r="N11" s="85" t="s">
        <v>764</v>
      </c>
      <c r="O11" s="85" t="s">
        <v>745</v>
      </c>
      <c r="P11" s="85" t="s">
        <v>534</v>
      </c>
      <c r="Q11" s="85" t="s">
        <v>754</v>
      </c>
      <c r="R11" s="85" t="s">
        <v>747</v>
      </c>
      <c r="T11" s="41" t="s">
        <v>231</v>
      </c>
      <c r="U11" s="41" t="s">
        <v>231</v>
      </c>
      <c r="V11" s="41" t="s">
        <v>231</v>
      </c>
      <c r="X11" s="41" t="s">
        <v>232</v>
      </c>
      <c r="Y11" s="41" t="s">
        <v>232</v>
      </c>
      <c r="Z11" s="41" t="s">
        <v>232</v>
      </c>
      <c r="AA11" s="41" t="s">
        <v>232</v>
      </c>
      <c r="AB11" s="41" t="s">
        <v>232</v>
      </c>
      <c r="AC11" s="41" t="s">
        <v>232</v>
      </c>
      <c r="AF11" s="41" t="s">
        <v>231</v>
      </c>
      <c r="AG11" s="41" t="s">
        <v>231</v>
      </c>
      <c r="AH11" s="41" t="s">
        <v>231</v>
      </c>
      <c r="AJ11" s="41" t="s">
        <v>231</v>
      </c>
      <c r="AK11" s="41" t="s">
        <v>231</v>
      </c>
      <c r="AL11" s="41" t="s">
        <v>231</v>
      </c>
      <c r="AM11" s="41" t="s">
        <v>231</v>
      </c>
      <c r="AN11" s="41" t="s">
        <v>231</v>
      </c>
      <c r="AO11" s="41" t="s">
        <v>231</v>
      </c>
      <c r="AR11" s="41" t="s">
        <v>231</v>
      </c>
      <c r="AS11" s="41" t="s">
        <v>231</v>
      </c>
      <c r="AT11" s="41" t="s">
        <v>231</v>
      </c>
      <c r="AU11" s="41" t="s">
        <v>231</v>
      </c>
      <c r="AV11" s="41" t="s">
        <v>231</v>
      </c>
      <c r="AW11" s="41" t="s">
        <v>231</v>
      </c>
      <c r="AX11" s="41" t="s">
        <v>231</v>
      </c>
      <c r="AY11" s="41" t="s">
        <v>231</v>
      </c>
      <c r="AZ11" s="41" t="s">
        <v>231</v>
      </c>
      <c r="BA11" s="41" t="s">
        <v>231</v>
      </c>
      <c r="BC11" s="41" t="s">
        <v>231</v>
      </c>
      <c r="BD11" s="41" t="s">
        <v>231</v>
      </c>
      <c r="BE11" s="41" t="s">
        <v>231</v>
      </c>
      <c r="BF11" s="41" t="s">
        <v>231</v>
      </c>
      <c r="BG11" s="41" t="s">
        <v>231</v>
      </c>
      <c r="BH11" s="41" t="s">
        <v>231</v>
      </c>
      <c r="BI11" s="41" t="s">
        <v>231</v>
      </c>
      <c r="BJ11" s="41" t="s">
        <v>231</v>
      </c>
      <c r="BK11" s="41" t="s">
        <v>231</v>
      </c>
      <c r="BL11" s="41" t="s">
        <v>231</v>
      </c>
      <c r="BM11" s="41" t="s">
        <v>231</v>
      </c>
      <c r="BN11" s="41" t="s">
        <v>231</v>
      </c>
      <c r="BO11" s="41" t="s">
        <v>231</v>
      </c>
      <c r="BP11" s="41" t="s">
        <v>231</v>
      </c>
      <c r="BQ11" s="41" t="s">
        <v>231</v>
      </c>
      <c r="BR11" s="41" t="s">
        <v>231</v>
      </c>
      <c r="BS11" s="41" t="s">
        <v>231</v>
      </c>
      <c r="BT11" s="41" t="s">
        <v>232</v>
      </c>
      <c r="BU11" s="41" t="s">
        <v>231</v>
      </c>
      <c r="BV11" s="41" t="s">
        <v>231</v>
      </c>
      <c r="BZ11" s="163" t="s">
        <v>1042</v>
      </c>
      <c r="CA11" s="161">
        <f t="shared" si="3"/>
        <v>6.1746987951807226E-2</v>
      </c>
      <c r="CB11" s="163">
        <f t="shared" ref="CB11:CC11" si="5">SUM(CB8:CB10)</f>
        <v>246</v>
      </c>
      <c r="CC11" s="163">
        <f t="shared" si="5"/>
        <v>3738</v>
      </c>
      <c r="CD11" s="163">
        <f>SUM(CD8:CD10)</f>
        <v>3984</v>
      </c>
    </row>
    <row r="12" spans="1:83" x14ac:dyDescent="0.2">
      <c r="A12" s="85" t="s">
        <v>765</v>
      </c>
      <c r="B12" s="84" t="str">
        <f>VLOOKUP(M12,'APAC Dump'!D:D,1,0)</f>
        <v>SSUNSMM01</v>
      </c>
      <c r="C12" s="84" t="e">
        <f>VLOOKUP(M12,'EMEA Dump'!D:D,1,0)</f>
        <v>#N/A</v>
      </c>
      <c r="D12" s="84" t="e">
        <f>VLOOKUP(M12,'NAM Dump'!E:E,1,0)</f>
        <v>#N/A</v>
      </c>
      <c r="F12" s="79" t="s">
        <v>39</v>
      </c>
      <c r="G12" s="85" t="s">
        <v>742</v>
      </c>
      <c r="H12" s="79"/>
      <c r="I12" s="79"/>
      <c r="J12" s="79"/>
      <c r="K12" s="85" t="s">
        <v>742</v>
      </c>
      <c r="L12" s="149"/>
      <c r="M12" s="85" t="s">
        <v>765</v>
      </c>
      <c r="N12" s="85" t="s">
        <v>766</v>
      </c>
      <c r="O12" s="85" t="s">
        <v>767</v>
      </c>
      <c r="P12" s="85" t="s">
        <v>768</v>
      </c>
      <c r="Q12" s="85" t="s">
        <v>754</v>
      </c>
      <c r="R12" s="85" t="s">
        <v>769</v>
      </c>
      <c r="T12" s="41" t="s">
        <v>231</v>
      </c>
      <c r="U12" s="41" t="s">
        <v>231</v>
      </c>
      <c r="V12" s="41" t="s">
        <v>231</v>
      </c>
      <c r="X12" s="41" t="s">
        <v>232</v>
      </c>
      <c r="Y12" s="41" t="s">
        <v>232</v>
      </c>
      <c r="Z12" s="41" t="s">
        <v>232</v>
      </c>
      <c r="AA12" s="41" t="s">
        <v>232</v>
      </c>
      <c r="AB12" s="41" t="s">
        <v>232</v>
      </c>
      <c r="AC12" s="41" t="s">
        <v>232</v>
      </c>
      <c r="AF12" s="41" t="s">
        <v>231</v>
      </c>
      <c r="AG12" s="41" t="s">
        <v>231</v>
      </c>
      <c r="AH12" s="41" t="s">
        <v>231</v>
      </c>
      <c r="AJ12" s="41" t="s">
        <v>231</v>
      </c>
      <c r="AK12" s="41" t="s">
        <v>231</v>
      </c>
      <c r="AL12" s="41" t="s">
        <v>231</v>
      </c>
      <c r="AM12" s="41" t="s">
        <v>231</v>
      </c>
      <c r="AN12" s="41" t="s">
        <v>231</v>
      </c>
      <c r="AO12" s="41" t="s">
        <v>231</v>
      </c>
      <c r="AR12" s="41" t="s">
        <v>231</v>
      </c>
      <c r="AS12" s="41" t="s">
        <v>231</v>
      </c>
      <c r="AT12" s="41" t="s">
        <v>231</v>
      </c>
      <c r="AU12" s="41" t="s">
        <v>231</v>
      </c>
      <c r="AV12" s="41" t="s">
        <v>231</v>
      </c>
      <c r="AW12" s="41" t="s">
        <v>231</v>
      </c>
      <c r="AX12" s="41" t="s">
        <v>231</v>
      </c>
      <c r="AY12" s="41" t="s">
        <v>231</v>
      </c>
      <c r="AZ12" s="41" t="s">
        <v>231</v>
      </c>
      <c r="BA12" s="41" t="s">
        <v>231</v>
      </c>
      <c r="BC12" s="41" t="s">
        <v>231</v>
      </c>
      <c r="BD12" s="41" t="s">
        <v>231</v>
      </c>
      <c r="BE12" s="41" t="s">
        <v>231</v>
      </c>
      <c r="BF12" s="41" t="s">
        <v>231</v>
      </c>
      <c r="BG12" s="41" t="s">
        <v>231</v>
      </c>
      <c r="BH12" s="41" t="s">
        <v>231</v>
      </c>
      <c r="BI12" s="41" t="s">
        <v>231</v>
      </c>
      <c r="BJ12" s="41" t="s">
        <v>231</v>
      </c>
      <c r="BK12" s="41" t="s">
        <v>231</v>
      </c>
      <c r="BL12" s="41" t="s">
        <v>231</v>
      </c>
      <c r="BM12" s="41" t="s">
        <v>231</v>
      </c>
      <c r="BN12" s="41" t="s">
        <v>231</v>
      </c>
      <c r="BO12" s="41" t="s">
        <v>231</v>
      </c>
      <c r="BP12" s="41" t="s">
        <v>231</v>
      </c>
      <c r="BQ12" s="41" t="s">
        <v>231</v>
      </c>
      <c r="BR12" s="41" t="s">
        <v>231</v>
      </c>
      <c r="BS12" s="41" t="s">
        <v>231</v>
      </c>
      <c r="BT12" s="41" t="s">
        <v>231</v>
      </c>
      <c r="BU12" s="41" t="s">
        <v>231</v>
      </c>
      <c r="BV12" s="41" t="s">
        <v>231</v>
      </c>
    </row>
    <row r="13" spans="1:83" x14ac:dyDescent="0.2">
      <c r="A13" s="85" t="s">
        <v>770</v>
      </c>
      <c r="B13" s="84" t="str">
        <f>VLOOKUP(M13,'APAC Dump'!D:D,1,0)</f>
        <v>SSUNSMM02</v>
      </c>
      <c r="C13" s="84" t="e">
        <f>VLOOKUP(M13,'EMEA Dump'!D:D,1,0)</f>
        <v>#N/A</v>
      </c>
      <c r="D13" s="84" t="e">
        <f>VLOOKUP(M13,'NAM Dump'!E:E,1,0)</f>
        <v>#N/A</v>
      </c>
      <c r="F13" s="79" t="s">
        <v>39</v>
      </c>
      <c r="G13" s="85" t="s">
        <v>742</v>
      </c>
      <c r="H13" s="85"/>
      <c r="I13" s="85"/>
      <c r="J13" s="85"/>
      <c r="K13" s="85" t="s">
        <v>742</v>
      </c>
      <c r="L13" s="149"/>
      <c r="M13" s="85" t="s">
        <v>770</v>
      </c>
      <c r="N13" s="85" t="s">
        <v>771</v>
      </c>
      <c r="O13" s="85" t="s">
        <v>767</v>
      </c>
      <c r="P13" s="85" t="s">
        <v>768</v>
      </c>
      <c r="Q13" s="85" t="s">
        <v>772</v>
      </c>
      <c r="R13" s="85" t="s">
        <v>769</v>
      </c>
      <c r="T13" s="41" t="s">
        <v>231</v>
      </c>
      <c r="U13" s="41" t="s">
        <v>231</v>
      </c>
      <c r="V13" s="41" t="s">
        <v>231</v>
      </c>
      <c r="X13" s="41" t="s">
        <v>232</v>
      </c>
      <c r="Y13" s="41" t="s">
        <v>232</v>
      </c>
      <c r="Z13" s="41" t="s">
        <v>232</v>
      </c>
      <c r="AA13" s="41" t="s">
        <v>232</v>
      </c>
      <c r="AB13" s="41" t="s">
        <v>232</v>
      </c>
      <c r="AC13" s="41" t="s">
        <v>232</v>
      </c>
      <c r="AF13" s="41" t="s">
        <v>231</v>
      </c>
      <c r="AG13" s="41" t="s">
        <v>231</v>
      </c>
      <c r="AH13" s="41" t="s">
        <v>231</v>
      </c>
      <c r="AJ13" s="41" t="s">
        <v>231</v>
      </c>
      <c r="AK13" s="41" t="s">
        <v>231</v>
      </c>
      <c r="AL13" s="41" t="s">
        <v>231</v>
      </c>
      <c r="AM13" s="41" t="s">
        <v>231</v>
      </c>
      <c r="AN13" s="41" t="s">
        <v>231</v>
      </c>
      <c r="AO13" s="41" t="s">
        <v>231</v>
      </c>
      <c r="AR13" s="41" t="s">
        <v>231</v>
      </c>
      <c r="AS13" s="41" t="s">
        <v>231</v>
      </c>
      <c r="AT13" s="41" t="s">
        <v>231</v>
      </c>
      <c r="AU13" s="41" t="s">
        <v>231</v>
      </c>
      <c r="AV13" s="41" t="s">
        <v>231</v>
      </c>
      <c r="AW13" s="41" t="s">
        <v>231</v>
      </c>
      <c r="AX13" s="41" t="s">
        <v>231</v>
      </c>
      <c r="AY13" s="41" t="s">
        <v>231</v>
      </c>
      <c r="AZ13" s="41" t="s">
        <v>231</v>
      </c>
      <c r="BA13" s="41" t="s">
        <v>231</v>
      </c>
      <c r="BC13" s="41" t="s">
        <v>231</v>
      </c>
      <c r="BD13" s="41" t="s">
        <v>231</v>
      </c>
      <c r="BE13" s="41" t="s">
        <v>231</v>
      </c>
      <c r="BF13" s="41" t="s">
        <v>231</v>
      </c>
      <c r="BG13" s="41" t="s">
        <v>231</v>
      </c>
      <c r="BH13" s="41" t="s">
        <v>231</v>
      </c>
      <c r="BI13" s="41" t="s">
        <v>231</v>
      </c>
      <c r="BJ13" s="41" t="s">
        <v>231</v>
      </c>
      <c r="BK13" s="41" t="s">
        <v>231</v>
      </c>
      <c r="BL13" s="41" t="s">
        <v>231</v>
      </c>
      <c r="BM13" s="41" t="s">
        <v>231</v>
      </c>
      <c r="BN13" s="41" t="s">
        <v>231</v>
      </c>
      <c r="BO13" s="41" t="s">
        <v>231</v>
      </c>
      <c r="BP13" s="41" t="s">
        <v>231</v>
      </c>
      <c r="BQ13" s="41" t="s">
        <v>231</v>
      </c>
      <c r="BR13" s="41" t="s">
        <v>231</v>
      </c>
      <c r="BS13" s="41" t="s">
        <v>231</v>
      </c>
      <c r="BT13" s="41" t="s">
        <v>232</v>
      </c>
      <c r="BU13" s="41" t="s">
        <v>231</v>
      </c>
      <c r="BV13" s="41" t="s">
        <v>231</v>
      </c>
    </row>
    <row r="14" spans="1:83" x14ac:dyDescent="0.2">
      <c r="A14" s="85" t="s">
        <v>774</v>
      </c>
      <c r="B14" s="84" t="str">
        <f>VLOOKUP(M14,'APAC Dump'!D:D,1,0)</f>
        <v>HSSUNSMM02</v>
      </c>
      <c r="C14" s="84" t="e">
        <f>VLOOKUP(M14,'EMEA Dump'!D:D,1,0)</f>
        <v>#N/A</v>
      </c>
      <c r="D14" s="84" t="e">
        <f>VLOOKUP(M14,'NAM Dump'!E:E,1,0)</f>
        <v>#N/A</v>
      </c>
      <c r="F14" s="79" t="s">
        <v>39</v>
      </c>
      <c r="G14" s="85" t="s">
        <v>750</v>
      </c>
      <c r="H14" s="85"/>
      <c r="I14" s="85"/>
      <c r="J14" s="85"/>
      <c r="K14" s="85" t="s">
        <v>773</v>
      </c>
      <c r="L14" s="149"/>
      <c r="M14" s="85" t="s">
        <v>774</v>
      </c>
      <c r="N14" s="85" t="s">
        <v>775</v>
      </c>
      <c r="O14" s="85" t="s">
        <v>767</v>
      </c>
      <c r="P14" s="85" t="s">
        <v>768</v>
      </c>
      <c r="Q14" s="85" t="s">
        <v>776</v>
      </c>
      <c r="R14" s="85" t="s">
        <v>769</v>
      </c>
      <c r="T14" s="41" t="s">
        <v>231</v>
      </c>
      <c r="U14" s="41" t="s">
        <v>231</v>
      </c>
      <c r="V14" s="41" t="s">
        <v>231</v>
      </c>
      <c r="X14" s="41" t="s">
        <v>232</v>
      </c>
      <c r="Y14" s="41" t="s">
        <v>232</v>
      </c>
      <c r="Z14" s="41" t="s">
        <v>232</v>
      </c>
      <c r="AA14" s="41" t="s">
        <v>232</v>
      </c>
      <c r="AB14" s="41" t="s">
        <v>232</v>
      </c>
      <c r="AC14" s="41" t="s">
        <v>232</v>
      </c>
      <c r="AF14" s="41" t="s">
        <v>231</v>
      </c>
      <c r="AG14" s="41" t="s">
        <v>231</v>
      </c>
      <c r="AH14" s="41" t="s">
        <v>231</v>
      </c>
      <c r="AJ14" s="41" t="s">
        <v>231</v>
      </c>
      <c r="AK14" s="41" t="s">
        <v>231</v>
      </c>
      <c r="AL14" s="41" t="s">
        <v>231</v>
      </c>
      <c r="AM14" s="41" t="s">
        <v>231</v>
      </c>
      <c r="AN14" s="41" t="s">
        <v>231</v>
      </c>
      <c r="AO14" s="41" t="s">
        <v>231</v>
      </c>
      <c r="AR14" s="41" t="s">
        <v>231</v>
      </c>
      <c r="AS14" s="41" t="s">
        <v>231</v>
      </c>
      <c r="AT14" s="41" t="s">
        <v>231</v>
      </c>
      <c r="AU14" s="41" t="s">
        <v>231</v>
      </c>
      <c r="AV14" s="41" t="s">
        <v>231</v>
      </c>
      <c r="AW14" s="41" t="s">
        <v>231</v>
      </c>
      <c r="AX14" s="41" t="s">
        <v>231</v>
      </c>
      <c r="AY14" s="41" t="s">
        <v>231</v>
      </c>
      <c r="AZ14" s="41" t="s">
        <v>231</v>
      </c>
      <c r="BA14" s="41" t="s">
        <v>231</v>
      </c>
      <c r="BC14" s="41" t="s">
        <v>231</v>
      </c>
      <c r="BD14" s="41" t="s">
        <v>231</v>
      </c>
      <c r="BE14" s="41" t="s">
        <v>231</v>
      </c>
      <c r="BF14" s="41" t="s">
        <v>231</v>
      </c>
      <c r="BG14" s="41" t="s">
        <v>231</v>
      </c>
      <c r="BH14" s="41" t="s">
        <v>231</v>
      </c>
      <c r="BI14" s="41" t="s">
        <v>231</v>
      </c>
      <c r="BJ14" s="41" t="s">
        <v>231</v>
      </c>
      <c r="BK14" s="41" t="s">
        <v>231</v>
      </c>
      <c r="BL14" s="41" t="s">
        <v>231</v>
      </c>
      <c r="BM14" s="41" t="s">
        <v>231</v>
      </c>
      <c r="BN14" s="41" t="s">
        <v>231</v>
      </c>
      <c r="BO14" s="41" t="s">
        <v>231</v>
      </c>
      <c r="BP14" s="41" t="s">
        <v>231</v>
      </c>
      <c r="BQ14" s="41" t="s">
        <v>231</v>
      </c>
      <c r="BR14" s="41" t="s">
        <v>231</v>
      </c>
      <c r="BS14" s="41" t="s">
        <v>231</v>
      </c>
      <c r="BT14" s="41" t="s">
        <v>231</v>
      </c>
      <c r="BU14" s="41" t="s">
        <v>231</v>
      </c>
      <c r="BV14" s="41" t="s">
        <v>231</v>
      </c>
    </row>
    <row r="15" spans="1:83" x14ac:dyDescent="0.2">
      <c r="A15" s="85" t="s">
        <v>777</v>
      </c>
      <c r="B15" s="84" t="str">
        <f>VLOOKUP(M15,'APAC Dump'!D:D,1,0)</f>
        <v>HLIXIU170</v>
      </c>
      <c r="C15" s="84" t="e">
        <f>VLOOKUP(M15,'EMEA Dump'!D:D,1,0)</f>
        <v>#N/A</v>
      </c>
      <c r="D15" s="84" t="e">
        <f>VLOOKUP(M15,'NAM Dump'!E:E,1,0)</f>
        <v>#N/A</v>
      </c>
      <c r="F15" s="79" t="s">
        <v>39</v>
      </c>
      <c r="G15" s="85" t="s">
        <v>750</v>
      </c>
      <c r="H15" s="85"/>
      <c r="I15" s="85"/>
      <c r="J15" s="85"/>
      <c r="K15" s="85" t="s">
        <v>773</v>
      </c>
      <c r="L15" s="149"/>
      <c r="M15" s="85" t="s">
        <v>777</v>
      </c>
      <c r="N15" s="85" t="s">
        <v>778</v>
      </c>
      <c r="O15" s="85" t="s">
        <v>767</v>
      </c>
      <c r="P15" s="85" t="s">
        <v>768</v>
      </c>
      <c r="Q15" s="85" t="s">
        <v>754</v>
      </c>
      <c r="R15" s="85" t="s">
        <v>769</v>
      </c>
      <c r="T15" s="41" t="s">
        <v>231</v>
      </c>
      <c r="U15" s="41" t="s">
        <v>231</v>
      </c>
      <c r="V15" s="41" t="s">
        <v>231</v>
      </c>
      <c r="X15" s="41" t="s">
        <v>232</v>
      </c>
      <c r="Y15" s="41" t="s">
        <v>232</v>
      </c>
      <c r="Z15" s="41" t="s">
        <v>232</v>
      </c>
      <c r="AA15" s="41" t="s">
        <v>232</v>
      </c>
      <c r="AB15" s="41" t="s">
        <v>232</v>
      </c>
      <c r="AC15" s="41" t="s">
        <v>232</v>
      </c>
      <c r="AF15" s="41" t="s">
        <v>231</v>
      </c>
      <c r="AG15" s="41" t="s">
        <v>231</v>
      </c>
      <c r="AH15" s="41" t="s">
        <v>231</v>
      </c>
      <c r="AJ15" s="41" t="s">
        <v>231</v>
      </c>
      <c r="AK15" s="41" t="s">
        <v>231</v>
      </c>
      <c r="AL15" s="41" t="s">
        <v>231</v>
      </c>
      <c r="AM15" s="41" t="s">
        <v>231</v>
      </c>
      <c r="AN15" s="41" t="s">
        <v>231</v>
      </c>
      <c r="AO15" s="41" t="s">
        <v>231</v>
      </c>
      <c r="AR15" s="41" t="s">
        <v>231</v>
      </c>
      <c r="AS15" s="41" t="s">
        <v>231</v>
      </c>
      <c r="AT15" s="41" t="s">
        <v>231</v>
      </c>
      <c r="AU15" s="41" t="s">
        <v>231</v>
      </c>
      <c r="AV15" s="41" t="s">
        <v>231</v>
      </c>
      <c r="AW15" s="41" t="s">
        <v>231</v>
      </c>
      <c r="AX15" s="41" t="s">
        <v>231</v>
      </c>
      <c r="AY15" s="41" t="s">
        <v>231</v>
      </c>
      <c r="AZ15" s="41" t="s">
        <v>231</v>
      </c>
      <c r="BA15" s="41" t="s">
        <v>231</v>
      </c>
      <c r="BC15" s="41" t="s">
        <v>231</v>
      </c>
      <c r="BD15" s="41" t="s">
        <v>231</v>
      </c>
      <c r="BE15" s="41" t="s">
        <v>231</v>
      </c>
      <c r="BF15" s="41" t="s">
        <v>231</v>
      </c>
      <c r="BG15" s="41" t="s">
        <v>231</v>
      </c>
      <c r="BH15" s="41" t="s">
        <v>231</v>
      </c>
      <c r="BI15" s="41" t="s">
        <v>231</v>
      </c>
      <c r="BJ15" s="41" t="s">
        <v>231</v>
      </c>
      <c r="BK15" s="41" t="s">
        <v>231</v>
      </c>
      <c r="BL15" s="41" t="s">
        <v>231</v>
      </c>
      <c r="BM15" s="41" t="s">
        <v>231</v>
      </c>
      <c r="BN15" s="41" t="s">
        <v>231</v>
      </c>
      <c r="BO15" s="41" t="s">
        <v>231</v>
      </c>
      <c r="BP15" s="41" t="s">
        <v>231</v>
      </c>
      <c r="BQ15" s="41" t="s">
        <v>231</v>
      </c>
      <c r="BR15" s="41" t="s">
        <v>231</v>
      </c>
      <c r="BS15" s="41" t="s">
        <v>231</v>
      </c>
      <c r="BT15" s="41" t="s">
        <v>231</v>
      </c>
      <c r="BU15" s="41" t="s">
        <v>231</v>
      </c>
      <c r="BV15" s="41" t="s">
        <v>231</v>
      </c>
    </row>
    <row r="16" spans="1:83" x14ac:dyDescent="0.2">
      <c r="A16" s="85" t="s">
        <v>779</v>
      </c>
      <c r="B16" s="84" t="str">
        <f>VLOOKUP(M16,'APAC Dump'!D:D,1,0)</f>
        <v>HKASTCTILXSAN1C</v>
      </c>
      <c r="C16" s="84" t="e">
        <f>VLOOKUP(M16,'EMEA Dump'!D:D,1,0)</f>
        <v>#N/A</v>
      </c>
      <c r="D16" s="84" t="e">
        <f>VLOOKUP(M16,'NAM Dump'!E:E,1,0)</f>
        <v>#N/A</v>
      </c>
      <c r="F16" s="79" t="s">
        <v>39</v>
      </c>
      <c r="G16" s="85" t="s">
        <v>750</v>
      </c>
      <c r="H16" s="85"/>
      <c r="I16" s="85"/>
      <c r="J16" s="85"/>
      <c r="K16" s="85" t="s">
        <v>751</v>
      </c>
      <c r="L16" s="149"/>
      <c r="M16" s="85" t="s">
        <v>779</v>
      </c>
      <c r="N16" s="85" t="s">
        <v>780</v>
      </c>
      <c r="O16" s="85" t="s">
        <v>767</v>
      </c>
      <c r="P16" s="85" t="s">
        <v>768</v>
      </c>
      <c r="Q16" s="85" t="s">
        <v>781</v>
      </c>
      <c r="R16" s="85" t="s">
        <v>769</v>
      </c>
      <c r="T16" s="41" t="s">
        <v>231</v>
      </c>
      <c r="U16" s="41" t="s">
        <v>231</v>
      </c>
      <c r="V16" s="41" t="s">
        <v>231</v>
      </c>
      <c r="X16" s="41" t="s">
        <v>232</v>
      </c>
      <c r="Y16" s="41" t="s">
        <v>232</v>
      </c>
      <c r="Z16" s="41" t="s">
        <v>232</v>
      </c>
      <c r="AA16" s="41" t="s">
        <v>232</v>
      </c>
      <c r="AB16" s="41" t="s">
        <v>232</v>
      </c>
      <c r="AC16" s="41" t="s">
        <v>232</v>
      </c>
      <c r="AF16" s="41" t="s">
        <v>231</v>
      </c>
      <c r="AG16" s="41" t="s">
        <v>231</v>
      </c>
      <c r="AH16" s="41" t="s">
        <v>231</v>
      </c>
      <c r="AJ16" s="41" t="s">
        <v>231</v>
      </c>
      <c r="AK16" s="41" t="s">
        <v>231</v>
      </c>
      <c r="AL16" s="41" t="s">
        <v>231</v>
      </c>
      <c r="AM16" s="41" t="s">
        <v>231</v>
      </c>
      <c r="AN16" s="41" t="s">
        <v>231</v>
      </c>
      <c r="AO16" s="41" t="s">
        <v>231</v>
      </c>
      <c r="AR16" s="41" t="s">
        <v>231</v>
      </c>
      <c r="AS16" s="41" t="s">
        <v>231</v>
      </c>
      <c r="AT16" s="41" t="s">
        <v>231</v>
      </c>
      <c r="AU16" s="41" t="s">
        <v>231</v>
      </c>
      <c r="AV16" s="41" t="s">
        <v>231</v>
      </c>
      <c r="AW16" s="41" t="s">
        <v>231</v>
      </c>
      <c r="AX16" s="41" t="s">
        <v>231</v>
      </c>
      <c r="AY16" s="41" t="s">
        <v>231</v>
      </c>
      <c r="AZ16" s="41" t="s">
        <v>231</v>
      </c>
      <c r="BA16" s="41" t="s">
        <v>231</v>
      </c>
      <c r="BC16" s="41" t="s">
        <v>231</v>
      </c>
      <c r="BD16" s="41" t="s">
        <v>231</v>
      </c>
      <c r="BE16" s="41" t="s">
        <v>231</v>
      </c>
      <c r="BF16" s="41" t="s">
        <v>231</v>
      </c>
      <c r="BG16" s="41" t="s">
        <v>231</v>
      </c>
      <c r="BH16" s="41" t="s">
        <v>231</v>
      </c>
      <c r="BI16" s="41" t="s">
        <v>231</v>
      </c>
      <c r="BJ16" s="41" t="s">
        <v>231</v>
      </c>
      <c r="BK16" s="41" t="s">
        <v>231</v>
      </c>
      <c r="BL16" s="41" t="s">
        <v>231</v>
      </c>
      <c r="BM16" s="41" t="s">
        <v>231</v>
      </c>
      <c r="BN16" s="41" t="s">
        <v>231</v>
      </c>
      <c r="BO16" s="41" t="s">
        <v>231</v>
      </c>
      <c r="BP16" s="41" t="s">
        <v>231</v>
      </c>
      <c r="BQ16" s="41" t="s">
        <v>231</v>
      </c>
      <c r="BR16" s="41" t="s">
        <v>231</v>
      </c>
      <c r="BS16" s="41" t="s">
        <v>231</v>
      </c>
      <c r="BT16" s="41" t="s">
        <v>232</v>
      </c>
      <c r="BU16" s="41" t="s">
        <v>231</v>
      </c>
      <c r="BV16" s="41" t="s">
        <v>231</v>
      </c>
    </row>
    <row r="17" spans="1:74" x14ac:dyDescent="0.2">
      <c r="A17" s="85" t="s">
        <v>782</v>
      </c>
      <c r="B17" s="84" t="str">
        <f>VLOOKUP(M17,'APAC Dump'!D:D,1,0)</f>
        <v>HKASTCTILXSAN2C</v>
      </c>
      <c r="C17" s="84" t="e">
        <f>VLOOKUP(M17,'EMEA Dump'!D:D,1,0)</f>
        <v>#N/A</v>
      </c>
      <c r="D17" s="84" t="e">
        <f>VLOOKUP(M17,'NAM Dump'!E:E,1,0)</f>
        <v>#N/A</v>
      </c>
      <c r="F17" s="79" t="s">
        <v>39</v>
      </c>
      <c r="G17" s="85" t="s">
        <v>750</v>
      </c>
      <c r="H17" s="85"/>
      <c r="I17" s="85"/>
      <c r="J17" s="85"/>
      <c r="K17" s="85" t="s">
        <v>751</v>
      </c>
      <c r="L17" s="149"/>
      <c r="M17" s="85" t="s">
        <v>782</v>
      </c>
      <c r="N17" s="85" t="s">
        <v>783</v>
      </c>
      <c r="O17" s="85" t="s">
        <v>767</v>
      </c>
      <c r="P17" s="85" t="s">
        <v>768</v>
      </c>
      <c r="Q17" s="85" t="s">
        <v>781</v>
      </c>
      <c r="R17" s="85" t="s">
        <v>769</v>
      </c>
      <c r="T17" s="41" t="s">
        <v>231</v>
      </c>
      <c r="U17" s="41" t="s">
        <v>231</v>
      </c>
      <c r="V17" s="41" t="s">
        <v>231</v>
      </c>
      <c r="X17" s="41" t="s">
        <v>232</v>
      </c>
      <c r="Y17" s="41" t="s">
        <v>232</v>
      </c>
      <c r="Z17" s="41" t="s">
        <v>232</v>
      </c>
      <c r="AA17" s="41" t="s">
        <v>232</v>
      </c>
      <c r="AB17" s="41" t="s">
        <v>232</v>
      </c>
      <c r="AC17" s="41" t="s">
        <v>232</v>
      </c>
      <c r="AF17" s="41" t="s">
        <v>231</v>
      </c>
      <c r="AG17" s="41" t="s">
        <v>231</v>
      </c>
      <c r="AH17" s="41" t="s">
        <v>231</v>
      </c>
      <c r="AJ17" s="41" t="s">
        <v>231</v>
      </c>
      <c r="AK17" s="41" t="s">
        <v>231</v>
      </c>
      <c r="AL17" s="41" t="s">
        <v>231</v>
      </c>
      <c r="AM17" s="41" t="s">
        <v>231</v>
      </c>
      <c r="AN17" s="41" t="s">
        <v>231</v>
      </c>
      <c r="AO17" s="41" t="s">
        <v>231</v>
      </c>
      <c r="AR17" s="41" t="s">
        <v>231</v>
      </c>
      <c r="AS17" s="41" t="s">
        <v>231</v>
      </c>
      <c r="AT17" s="41" t="s">
        <v>231</v>
      </c>
      <c r="AU17" s="41" t="s">
        <v>231</v>
      </c>
      <c r="AV17" s="41" t="s">
        <v>231</v>
      </c>
      <c r="AW17" s="41" t="s">
        <v>231</v>
      </c>
      <c r="AX17" s="41" t="s">
        <v>231</v>
      </c>
      <c r="AY17" s="41" t="s">
        <v>231</v>
      </c>
      <c r="AZ17" s="41" t="s">
        <v>231</v>
      </c>
      <c r="BA17" s="41" t="s">
        <v>231</v>
      </c>
      <c r="BC17" s="41" t="s">
        <v>231</v>
      </c>
      <c r="BD17" s="41" t="s">
        <v>231</v>
      </c>
      <c r="BE17" s="41" t="s">
        <v>231</v>
      </c>
      <c r="BF17" s="41" t="s">
        <v>231</v>
      </c>
      <c r="BG17" s="41" t="s">
        <v>231</v>
      </c>
      <c r="BH17" s="41" t="s">
        <v>231</v>
      </c>
      <c r="BI17" s="41" t="s">
        <v>231</v>
      </c>
      <c r="BJ17" s="41" t="s">
        <v>231</v>
      </c>
      <c r="BK17" s="41" t="s">
        <v>231</v>
      </c>
      <c r="BL17" s="41" t="s">
        <v>231</v>
      </c>
      <c r="BM17" s="41" t="s">
        <v>231</v>
      </c>
      <c r="BN17" s="41" t="s">
        <v>231</v>
      </c>
      <c r="BO17" s="41" t="s">
        <v>231</v>
      </c>
      <c r="BP17" s="41" t="s">
        <v>231</v>
      </c>
      <c r="BQ17" s="41" t="s">
        <v>231</v>
      </c>
      <c r="BR17" s="41" t="s">
        <v>231</v>
      </c>
      <c r="BS17" s="41" t="s">
        <v>231</v>
      </c>
      <c r="BT17" s="41" t="s">
        <v>232</v>
      </c>
      <c r="BU17" s="41" t="s">
        <v>231</v>
      </c>
      <c r="BV17" s="41" t="s">
        <v>231</v>
      </c>
    </row>
    <row r="18" spans="1:74" x14ac:dyDescent="0.2">
      <c r="A18" s="85" t="s">
        <v>784</v>
      </c>
      <c r="B18" s="84" t="str">
        <f>VLOOKUP(M18,'APAC Dump'!D:D,1,0)</f>
        <v>SGCTCTILXSAN1P</v>
      </c>
      <c r="C18" s="84" t="e">
        <f>VLOOKUP(M18,'EMEA Dump'!D:D,1,0)</f>
        <v>#N/A</v>
      </c>
      <c r="D18" s="84" t="e">
        <f>VLOOKUP(M18,'NAM Dump'!E:E,1,0)</f>
        <v>#N/A</v>
      </c>
      <c r="F18" s="79" t="s">
        <v>39</v>
      </c>
      <c r="G18" s="85" t="s">
        <v>741</v>
      </c>
      <c r="H18" s="85"/>
      <c r="I18" s="85"/>
      <c r="J18" s="85"/>
      <c r="K18" s="85" t="s">
        <v>741</v>
      </c>
      <c r="L18" s="149"/>
      <c r="M18" s="85" t="s">
        <v>784</v>
      </c>
      <c r="N18" s="85" t="s">
        <v>785</v>
      </c>
      <c r="O18" s="85" t="s">
        <v>767</v>
      </c>
      <c r="P18" s="85" t="s">
        <v>768</v>
      </c>
      <c r="Q18" s="85" t="s">
        <v>746</v>
      </c>
      <c r="R18" s="85" t="s">
        <v>769</v>
      </c>
      <c r="T18" s="41" t="s">
        <v>231</v>
      </c>
      <c r="U18" s="41" t="s">
        <v>231</v>
      </c>
      <c r="V18" s="41" t="s">
        <v>231</v>
      </c>
      <c r="X18" s="41" t="s">
        <v>232</v>
      </c>
      <c r="Y18" s="41" t="s">
        <v>232</v>
      </c>
      <c r="Z18" s="41" t="s">
        <v>232</v>
      </c>
      <c r="AA18" s="41" t="s">
        <v>232</v>
      </c>
      <c r="AB18" s="41" t="s">
        <v>232</v>
      </c>
      <c r="AC18" s="41" t="s">
        <v>232</v>
      </c>
      <c r="AF18" s="41" t="s">
        <v>231</v>
      </c>
      <c r="AG18" s="41" t="s">
        <v>231</v>
      </c>
      <c r="AH18" s="41" t="s">
        <v>231</v>
      </c>
      <c r="AJ18" s="41" t="s">
        <v>231</v>
      </c>
      <c r="AK18" s="41" t="s">
        <v>231</v>
      </c>
      <c r="AL18" s="41" t="s">
        <v>231</v>
      </c>
      <c r="AM18" s="41" t="s">
        <v>231</v>
      </c>
      <c r="AN18" s="41" t="s">
        <v>231</v>
      </c>
      <c r="AO18" s="41" t="s">
        <v>231</v>
      </c>
      <c r="AR18" s="41" t="s">
        <v>231</v>
      </c>
      <c r="AS18" s="41" t="s">
        <v>231</v>
      </c>
      <c r="AT18" s="41" t="s">
        <v>231</v>
      </c>
      <c r="AU18" s="41" t="s">
        <v>231</v>
      </c>
      <c r="AV18" s="41" t="s">
        <v>231</v>
      </c>
      <c r="AW18" s="41" t="s">
        <v>231</v>
      </c>
      <c r="AX18" s="41" t="s">
        <v>231</v>
      </c>
      <c r="AY18" s="41" t="s">
        <v>231</v>
      </c>
      <c r="AZ18" s="41" t="s">
        <v>231</v>
      </c>
      <c r="BA18" s="41" t="s">
        <v>231</v>
      </c>
      <c r="BC18" s="41" t="s">
        <v>231</v>
      </c>
      <c r="BD18" s="41" t="s">
        <v>231</v>
      </c>
      <c r="BE18" s="41" t="s">
        <v>231</v>
      </c>
      <c r="BF18" s="41" t="s">
        <v>231</v>
      </c>
      <c r="BG18" s="41" t="s">
        <v>231</v>
      </c>
      <c r="BH18" s="41" t="s">
        <v>231</v>
      </c>
      <c r="BI18" s="41" t="s">
        <v>231</v>
      </c>
      <c r="BJ18" s="41" t="s">
        <v>231</v>
      </c>
      <c r="BK18" s="41" t="s">
        <v>231</v>
      </c>
      <c r="BL18" s="41" t="s">
        <v>231</v>
      </c>
      <c r="BM18" s="41" t="s">
        <v>231</v>
      </c>
      <c r="BN18" s="41" t="s">
        <v>231</v>
      </c>
      <c r="BO18" s="41" t="s">
        <v>231</v>
      </c>
      <c r="BP18" s="41" t="s">
        <v>231</v>
      </c>
      <c r="BQ18" s="41" t="s">
        <v>231</v>
      </c>
      <c r="BR18" s="41" t="s">
        <v>231</v>
      </c>
      <c r="BS18" s="41" t="s">
        <v>231</v>
      </c>
      <c r="BT18" s="41" t="s">
        <v>232</v>
      </c>
      <c r="BU18" s="41" t="s">
        <v>231</v>
      </c>
      <c r="BV18" s="41" t="s">
        <v>231</v>
      </c>
    </row>
    <row r="19" spans="1:74" x14ac:dyDescent="0.2">
      <c r="A19" s="85" t="s">
        <v>786</v>
      </c>
      <c r="B19" s="84" t="str">
        <f>VLOOKUP(M19,'APAC Dump'!D:D,1,0)</f>
        <v>SGCTCTILXSAN2P</v>
      </c>
      <c r="C19" s="84" t="e">
        <f>VLOOKUP(M19,'EMEA Dump'!D:D,1,0)</f>
        <v>#N/A</v>
      </c>
      <c r="D19" s="84" t="e">
        <f>VLOOKUP(M19,'NAM Dump'!E:E,1,0)</f>
        <v>#N/A</v>
      </c>
      <c r="F19" s="79" t="s">
        <v>39</v>
      </c>
      <c r="G19" s="85" t="s">
        <v>741</v>
      </c>
      <c r="H19" s="85"/>
      <c r="I19" s="85"/>
      <c r="J19" s="85"/>
      <c r="K19" s="85" t="s">
        <v>741</v>
      </c>
      <c r="L19" s="149"/>
      <c r="M19" s="85" t="s">
        <v>786</v>
      </c>
      <c r="N19" s="85" t="s">
        <v>787</v>
      </c>
      <c r="O19" s="85" t="s">
        <v>767</v>
      </c>
      <c r="P19" s="85" t="s">
        <v>768</v>
      </c>
      <c r="Q19" s="85" t="s">
        <v>746</v>
      </c>
      <c r="R19" s="85" t="s">
        <v>769</v>
      </c>
      <c r="T19" s="41" t="s">
        <v>231</v>
      </c>
      <c r="U19" s="41" t="s">
        <v>231</v>
      </c>
      <c r="V19" s="41" t="s">
        <v>231</v>
      </c>
      <c r="X19" s="41" t="s">
        <v>232</v>
      </c>
      <c r="Y19" s="41" t="s">
        <v>232</v>
      </c>
      <c r="Z19" s="41" t="s">
        <v>232</v>
      </c>
      <c r="AA19" s="41" t="s">
        <v>232</v>
      </c>
      <c r="AB19" s="41" t="s">
        <v>232</v>
      </c>
      <c r="AC19" s="41" t="s">
        <v>232</v>
      </c>
      <c r="AF19" s="41" t="s">
        <v>231</v>
      </c>
      <c r="AG19" s="41" t="s">
        <v>231</v>
      </c>
      <c r="AH19" s="41" t="s">
        <v>231</v>
      </c>
      <c r="AJ19" s="41" t="s">
        <v>231</v>
      </c>
      <c r="AK19" s="41" t="s">
        <v>231</v>
      </c>
      <c r="AL19" s="41" t="s">
        <v>231</v>
      </c>
      <c r="AM19" s="41" t="s">
        <v>231</v>
      </c>
      <c r="AN19" s="41" t="s">
        <v>231</v>
      </c>
      <c r="AO19" s="41" t="s">
        <v>231</v>
      </c>
      <c r="AR19" s="41" t="s">
        <v>231</v>
      </c>
      <c r="AS19" s="41" t="s">
        <v>231</v>
      </c>
      <c r="AT19" s="41" t="s">
        <v>231</v>
      </c>
      <c r="AU19" s="41" t="s">
        <v>231</v>
      </c>
      <c r="AV19" s="41" t="s">
        <v>231</v>
      </c>
      <c r="AW19" s="41" t="s">
        <v>231</v>
      </c>
      <c r="AX19" s="41" t="s">
        <v>231</v>
      </c>
      <c r="AY19" s="41" t="s">
        <v>231</v>
      </c>
      <c r="AZ19" s="41" t="s">
        <v>231</v>
      </c>
      <c r="BA19" s="41" t="s">
        <v>231</v>
      </c>
      <c r="BC19" s="41" t="s">
        <v>231</v>
      </c>
      <c r="BD19" s="41" t="s">
        <v>231</v>
      </c>
      <c r="BE19" s="41" t="s">
        <v>231</v>
      </c>
      <c r="BF19" s="41" t="s">
        <v>231</v>
      </c>
      <c r="BG19" s="41" t="s">
        <v>231</v>
      </c>
      <c r="BH19" s="41" t="s">
        <v>231</v>
      </c>
      <c r="BI19" s="41" t="s">
        <v>231</v>
      </c>
      <c r="BJ19" s="41" t="s">
        <v>231</v>
      </c>
      <c r="BK19" s="41" t="s">
        <v>231</v>
      </c>
      <c r="BL19" s="41" t="s">
        <v>231</v>
      </c>
      <c r="BM19" s="41" t="s">
        <v>231</v>
      </c>
      <c r="BN19" s="41" t="s">
        <v>231</v>
      </c>
      <c r="BO19" s="41" t="s">
        <v>231</v>
      </c>
      <c r="BP19" s="41" t="s">
        <v>231</v>
      </c>
      <c r="BQ19" s="41" t="s">
        <v>231</v>
      </c>
      <c r="BR19" s="41" t="s">
        <v>231</v>
      </c>
      <c r="BS19" s="41" t="s">
        <v>231</v>
      </c>
      <c r="BT19" s="41" t="s">
        <v>232</v>
      </c>
      <c r="BU19" s="41" t="s">
        <v>231</v>
      </c>
      <c r="BV19" s="41" t="s">
        <v>231</v>
      </c>
    </row>
    <row r="20" spans="1:74" x14ac:dyDescent="0.2">
      <c r="A20" s="85" t="s">
        <v>788</v>
      </c>
      <c r="B20" s="84" t="str">
        <f>VLOOKUP(M20,'APAC Dump'!D:D,1,0)</f>
        <v>SLIXIP167</v>
      </c>
      <c r="C20" s="84" t="e">
        <f>VLOOKUP(M20,'EMEA Dump'!D:D,1,0)</f>
        <v>#N/A</v>
      </c>
      <c r="D20" s="84" t="e">
        <f>VLOOKUP(M20,'NAM Dump'!E:E,1,0)</f>
        <v>#N/A</v>
      </c>
      <c r="F20" s="79" t="s">
        <v>39</v>
      </c>
      <c r="G20" s="85" t="s">
        <v>741</v>
      </c>
      <c r="H20" s="85"/>
      <c r="I20" s="85"/>
      <c r="J20" s="85"/>
      <c r="K20" s="85" t="s">
        <v>741</v>
      </c>
      <c r="L20" s="149"/>
      <c r="M20" s="85" t="s">
        <v>788</v>
      </c>
      <c r="N20" s="85" t="s">
        <v>789</v>
      </c>
      <c r="O20" s="85" t="s">
        <v>767</v>
      </c>
      <c r="P20" s="85" t="s">
        <v>768</v>
      </c>
      <c r="Q20" s="85" t="s">
        <v>746</v>
      </c>
      <c r="R20" s="85" t="s">
        <v>769</v>
      </c>
      <c r="T20" s="41" t="s">
        <v>231</v>
      </c>
      <c r="U20" s="41" t="s">
        <v>231</v>
      </c>
      <c r="V20" s="41" t="s">
        <v>231</v>
      </c>
      <c r="X20" s="41" t="s">
        <v>232</v>
      </c>
      <c r="Y20" s="41" t="s">
        <v>232</v>
      </c>
      <c r="Z20" s="41" t="s">
        <v>232</v>
      </c>
      <c r="AA20" s="41" t="s">
        <v>232</v>
      </c>
      <c r="AB20" s="41" t="s">
        <v>232</v>
      </c>
      <c r="AC20" s="41" t="s">
        <v>232</v>
      </c>
      <c r="AF20" s="41" t="s">
        <v>231</v>
      </c>
      <c r="AG20" s="41" t="s">
        <v>231</v>
      </c>
      <c r="AH20" s="41" t="s">
        <v>231</v>
      </c>
      <c r="AJ20" s="41" t="s">
        <v>231</v>
      </c>
      <c r="AK20" s="41" t="s">
        <v>231</v>
      </c>
      <c r="AL20" s="41" t="s">
        <v>231</v>
      </c>
      <c r="AM20" s="41" t="s">
        <v>231</v>
      </c>
      <c r="AN20" s="41" t="s">
        <v>231</v>
      </c>
      <c r="AO20" s="41" t="s">
        <v>231</v>
      </c>
      <c r="AR20" s="41" t="s">
        <v>231</v>
      </c>
      <c r="AS20" s="41" t="s">
        <v>231</v>
      </c>
      <c r="AT20" s="41" t="s">
        <v>231</v>
      </c>
      <c r="AU20" s="41" t="s">
        <v>231</v>
      </c>
      <c r="AV20" s="41" t="s">
        <v>231</v>
      </c>
      <c r="AW20" s="41" t="s">
        <v>231</v>
      </c>
      <c r="AX20" s="41" t="s">
        <v>231</v>
      </c>
      <c r="AY20" s="41" t="s">
        <v>231</v>
      </c>
      <c r="AZ20" s="41" t="s">
        <v>231</v>
      </c>
      <c r="BA20" s="41" t="s">
        <v>231</v>
      </c>
      <c r="BC20" s="41" t="s">
        <v>231</v>
      </c>
      <c r="BD20" s="41" t="s">
        <v>231</v>
      </c>
      <c r="BE20" s="41" t="s">
        <v>231</v>
      </c>
      <c r="BF20" s="41" t="s">
        <v>231</v>
      </c>
      <c r="BG20" s="41" t="s">
        <v>231</v>
      </c>
      <c r="BH20" s="41" t="s">
        <v>231</v>
      </c>
      <c r="BI20" s="41" t="s">
        <v>231</v>
      </c>
      <c r="BJ20" s="41" t="s">
        <v>231</v>
      </c>
      <c r="BK20" s="41" t="s">
        <v>231</v>
      </c>
      <c r="BL20" s="41" t="s">
        <v>231</v>
      </c>
      <c r="BM20" s="41" t="s">
        <v>231</v>
      </c>
      <c r="BN20" s="41" t="s">
        <v>231</v>
      </c>
      <c r="BO20" s="41" t="s">
        <v>231</v>
      </c>
      <c r="BP20" s="41" t="s">
        <v>231</v>
      </c>
      <c r="BQ20" s="41" t="s">
        <v>231</v>
      </c>
      <c r="BR20" s="41" t="s">
        <v>231</v>
      </c>
      <c r="BS20" s="41" t="s">
        <v>231</v>
      </c>
      <c r="BT20" s="41" t="s">
        <v>232</v>
      </c>
      <c r="BU20" s="41" t="s">
        <v>231</v>
      </c>
      <c r="BV20" s="41" t="s">
        <v>231</v>
      </c>
    </row>
    <row r="21" spans="1:74" x14ac:dyDescent="0.2">
      <c r="A21" s="85" t="s">
        <v>790</v>
      </c>
      <c r="B21" s="84" t="str">
        <f>VLOOKUP(M21,'APAC Dump'!D:D,1,0)</f>
        <v>SLIXIP168</v>
      </c>
      <c r="C21" s="84" t="e">
        <f>VLOOKUP(M21,'EMEA Dump'!D:D,1,0)</f>
        <v>#N/A</v>
      </c>
      <c r="D21" s="84" t="e">
        <f>VLOOKUP(M21,'NAM Dump'!E:E,1,0)</f>
        <v>#N/A</v>
      </c>
      <c r="F21" s="79" t="s">
        <v>39</v>
      </c>
      <c r="G21" s="85" t="s">
        <v>741</v>
      </c>
      <c r="H21" s="85"/>
      <c r="I21" s="85"/>
      <c r="J21" s="85"/>
      <c r="K21" s="85" t="s">
        <v>741</v>
      </c>
      <c r="L21" s="149"/>
      <c r="M21" s="85" t="s">
        <v>790</v>
      </c>
      <c r="N21" s="85" t="s">
        <v>791</v>
      </c>
      <c r="O21" s="85" t="s">
        <v>767</v>
      </c>
      <c r="P21" s="85" t="s">
        <v>768</v>
      </c>
      <c r="Q21" s="85" t="s">
        <v>746</v>
      </c>
      <c r="R21" s="85" t="s">
        <v>769</v>
      </c>
      <c r="T21" s="41" t="s">
        <v>231</v>
      </c>
      <c r="U21" s="41" t="s">
        <v>231</v>
      </c>
      <c r="V21" s="41" t="s">
        <v>231</v>
      </c>
      <c r="X21" s="41" t="s">
        <v>232</v>
      </c>
      <c r="Y21" s="41" t="s">
        <v>232</v>
      </c>
      <c r="Z21" s="41" t="s">
        <v>232</v>
      </c>
      <c r="AA21" s="41" t="s">
        <v>232</v>
      </c>
      <c r="AB21" s="41" t="s">
        <v>232</v>
      </c>
      <c r="AC21" s="41" t="s">
        <v>232</v>
      </c>
      <c r="AF21" s="41" t="s">
        <v>231</v>
      </c>
      <c r="AG21" s="41" t="s">
        <v>231</v>
      </c>
      <c r="AH21" s="41" t="s">
        <v>231</v>
      </c>
      <c r="AJ21" s="41" t="s">
        <v>231</v>
      </c>
      <c r="AK21" s="41" t="s">
        <v>231</v>
      </c>
      <c r="AL21" s="41" t="s">
        <v>231</v>
      </c>
      <c r="AM21" s="41" t="s">
        <v>231</v>
      </c>
      <c r="AN21" s="41" t="s">
        <v>231</v>
      </c>
      <c r="AO21" s="41" t="s">
        <v>231</v>
      </c>
      <c r="AR21" s="41" t="s">
        <v>231</v>
      </c>
      <c r="AS21" s="41" t="s">
        <v>231</v>
      </c>
      <c r="AT21" s="41" t="s">
        <v>231</v>
      </c>
      <c r="AU21" s="41" t="s">
        <v>231</v>
      </c>
      <c r="AV21" s="41" t="s">
        <v>231</v>
      </c>
      <c r="AW21" s="41" t="s">
        <v>231</v>
      </c>
      <c r="AX21" s="41" t="s">
        <v>231</v>
      </c>
      <c r="AY21" s="41" t="s">
        <v>231</v>
      </c>
      <c r="AZ21" s="41" t="s">
        <v>231</v>
      </c>
      <c r="BA21" s="41" t="s">
        <v>231</v>
      </c>
      <c r="BC21" s="41" t="s">
        <v>231</v>
      </c>
      <c r="BD21" s="41" t="s">
        <v>231</v>
      </c>
      <c r="BE21" s="41" t="s">
        <v>231</v>
      </c>
      <c r="BF21" s="41" t="s">
        <v>231</v>
      </c>
      <c r="BG21" s="41" t="s">
        <v>231</v>
      </c>
      <c r="BH21" s="41" t="s">
        <v>231</v>
      </c>
      <c r="BI21" s="41" t="s">
        <v>231</v>
      </c>
      <c r="BJ21" s="41" t="s">
        <v>231</v>
      </c>
      <c r="BK21" s="41" t="s">
        <v>231</v>
      </c>
      <c r="BL21" s="41" t="s">
        <v>231</v>
      </c>
      <c r="BM21" s="41" t="s">
        <v>231</v>
      </c>
      <c r="BN21" s="41" t="s">
        <v>231</v>
      </c>
      <c r="BO21" s="41" t="s">
        <v>231</v>
      </c>
      <c r="BP21" s="41" t="s">
        <v>231</v>
      </c>
      <c r="BQ21" s="41" t="s">
        <v>231</v>
      </c>
      <c r="BR21" s="41" t="s">
        <v>231</v>
      </c>
      <c r="BS21" s="41" t="s">
        <v>231</v>
      </c>
      <c r="BT21" s="41" t="s">
        <v>232</v>
      </c>
      <c r="BU21" s="41" t="s">
        <v>231</v>
      </c>
      <c r="BV21" s="41" t="s">
        <v>231</v>
      </c>
    </row>
    <row r="22" spans="1:74" x14ac:dyDescent="0.2">
      <c r="A22" s="85" t="s">
        <v>792</v>
      </c>
      <c r="B22" s="84" t="str">
        <f>VLOOKUP(M22,'APAC Dump'!D:D,1,0)</f>
        <v>HLIXIU634</v>
      </c>
      <c r="C22" s="84" t="e">
        <f>VLOOKUP(M22,'EMEA Dump'!D:D,1,0)</f>
        <v>#N/A</v>
      </c>
      <c r="D22" s="84" t="e">
        <f>VLOOKUP(M22,'NAM Dump'!E:E,1,0)</f>
        <v>#N/A</v>
      </c>
      <c r="F22" s="79" t="s">
        <v>39</v>
      </c>
      <c r="G22" s="85" t="s">
        <v>750</v>
      </c>
      <c r="H22" s="85"/>
      <c r="I22" s="85"/>
      <c r="J22" s="85"/>
      <c r="K22" s="85" t="s">
        <v>751</v>
      </c>
      <c r="L22" s="149"/>
      <c r="M22" s="85" t="s">
        <v>792</v>
      </c>
      <c r="N22" s="85" t="s">
        <v>793</v>
      </c>
      <c r="O22" s="85" t="s">
        <v>767</v>
      </c>
      <c r="P22" s="85" t="s">
        <v>768</v>
      </c>
      <c r="Q22" s="85" t="s">
        <v>781</v>
      </c>
      <c r="R22" s="85" t="s">
        <v>769</v>
      </c>
      <c r="T22" s="41" t="s">
        <v>231</v>
      </c>
      <c r="U22" s="41" t="s">
        <v>231</v>
      </c>
      <c r="V22" s="41" t="s">
        <v>231</v>
      </c>
      <c r="X22" s="41" t="s">
        <v>232</v>
      </c>
      <c r="Y22" s="41" t="s">
        <v>232</v>
      </c>
      <c r="Z22" s="41" t="s">
        <v>232</v>
      </c>
      <c r="AA22" s="41" t="s">
        <v>232</v>
      </c>
      <c r="AB22" s="41" t="s">
        <v>232</v>
      </c>
      <c r="AC22" s="41" t="s">
        <v>232</v>
      </c>
      <c r="AF22" s="41" t="s">
        <v>231</v>
      </c>
      <c r="AG22" s="41" t="s">
        <v>231</v>
      </c>
      <c r="AH22" s="41" t="s">
        <v>231</v>
      </c>
      <c r="AJ22" s="41" t="s">
        <v>231</v>
      </c>
      <c r="AK22" s="41" t="s">
        <v>231</v>
      </c>
      <c r="AL22" s="41" t="s">
        <v>231</v>
      </c>
      <c r="AM22" s="41" t="s">
        <v>231</v>
      </c>
      <c r="AN22" s="41" t="s">
        <v>231</v>
      </c>
      <c r="AO22" s="41" t="s">
        <v>231</v>
      </c>
      <c r="AR22" s="41" t="s">
        <v>231</v>
      </c>
      <c r="AS22" s="41" t="s">
        <v>231</v>
      </c>
      <c r="AT22" s="41" t="s">
        <v>231</v>
      </c>
      <c r="AU22" s="41" t="s">
        <v>231</v>
      </c>
      <c r="AV22" s="41" t="s">
        <v>231</v>
      </c>
      <c r="AW22" s="41" t="s">
        <v>231</v>
      </c>
      <c r="AX22" s="41" t="s">
        <v>231</v>
      </c>
      <c r="AY22" s="41" t="s">
        <v>231</v>
      </c>
      <c r="AZ22" s="41" t="s">
        <v>231</v>
      </c>
      <c r="BA22" s="41" t="s">
        <v>231</v>
      </c>
      <c r="BC22" s="41" t="s">
        <v>231</v>
      </c>
      <c r="BD22" s="41" t="s">
        <v>231</v>
      </c>
      <c r="BE22" s="41" t="s">
        <v>231</v>
      </c>
      <c r="BF22" s="41" t="s">
        <v>231</v>
      </c>
      <c r="BG22" s="41" t="s">
        <v>231</v>
      </c>
      <c r="BH22" s="41" t="s">
        <v>231</v>
      </c>
      <c r="BI22" s="41" t="s">
        <v>231</v>
      </c>
      <c r="BJ22" s="41" t="s">
        <v>231</v>
      </c>
      <c r="BK22" s="41" t="s">
        <v>231</v>
      </c>
      <c r="BL22" s="41" t="s">
        <v>231</v>
      </c>
      <c r="BM22" s="41" t="s">
        <v>231</v>
      </c>
      <c r="BN22" s="41" t="s">
        <v>231</v>
      </c>
      <c r="BO22" s="41" t="s">
        <v>231</v>
      </c>
      <c r="BP22" s="41" t="s">
        <v>231</v>
      </c>
      <c r="BQ22" s="41" t="s">
        <v>231</v>
      </c>
      <c r="BR22" s="41" t="s">
        <v>231</v>
      </c>
      <c r="BS22" s="41" t="s">
        <v>231</v>
      </c>
      <c r="BT22" s="41" t="s">
        <v>231</v>
      </c>
      <c r="BU22" s="41" t="s">
        <v>231</v>
      </c>
      <c r="BV22" s="41" t="s">
        <v>231</v>
      </c>
    </row>
    <row r="23" spans="1:74" x14ac:dyDescent="0.2">
      <c r="A23" s="85" t="s">
        <v>794</v>
      </c>
      <c r="B23" s="84" t="str">
        <f>VLOOKUP(M23,'APAC Dump'!D:D,1,0)</f>
        <v>HLIXIU633</v>
      </c>
      <c r="C23" s="84" t="e">
        <f>VLOOKUP(M23,'EMEA Dump'!D:D,1,0)</f>
        <v>#N/A</v>
      </c>
      <c r="D23" s="84" t="e">
        <f>VLOOKUP(M23,'NAM Dump'!E:E,1,0)</f>
        <v>#N/A</v>
      </c>
      <c r="F23" s="79" t="s">
        <v>39</v>
      </c>
      <c r="G23" s="85" t="s">
        <v>750</v>
      </c>
      <c r="H23" s="85"/>
      <c r="I23" s="85"/>
      <c r="J23" s="85"/>
      <c r="K23" s="85" t="s">
        <v>773</v>
      </c>
      <c r="L23" s="149"/>
      <c r="M23" s="85" t="s">
        <v>794</v>
      </c>
      <c r="N23" s="85" t="s">
        <v>795</v>
      </c>
      <c r="O23" s="85" t="s">
        <v>767</v>
      </c>
      <c r="P23" s="85" t="s">
        <v>768</v>
      </c>
      <c r="Q23" s="85" t="s">
        <v>781</v>
      </c>
      <c r="R23" s="85" t="s">
        <v>769</v>
      </c>
      <c r="T23" s="41" t="s">
        <v>231</v>
      </c>
      <c r="U23" s="41" t="s">
        <v>231</v>
      </c>
      <c r="V23" s="41" t="s">
        <v>231</v>
      </c>
      <c r="X23" s="41" t="s">
        <v>232</v>
      </c>
      <c r="Y23" s="41" t="s">
        <v>232</v>
      </c>
      <c r="Z23" s="41" t="s">
        <v>232</v>
      </c>
      <c r="AA23" s="41" t="s">
        <v>232</v>
      </c>
      <c r="AB23" s="41" t="s">
        <v>232</v>
      </c>
      <c r="AC23" s="41" t="s">
        <v>232</v>
      </c>
      <c r="AF23" s="41" t="s">
        <v>231</v>
      </c>
      <c r="AG23" s="41" t="s">
        <v>231</v>
      </c>
      <c r="AH23" s="41" t="s">
        <v>231</v>
      </c>
      <c r="AJ23" s="41" t="s">
        <v>231</v>
      </c>
      <c r="AK23" s="41" t="s">
        <v>231</v>
      </c>
      <c r="AL23" s="41" t="s">
        <v>231</v>
      </c>
      <c r="AM23" s="41" t="s">
        <v>231</v>
      </c>
      <c r="AN23" s="41" t="s">
        <v>231</v>
      </c>
      <c r="AO23" s="41" t="s">
        <v>231</v>
      </c>
      <c r="AR23" s="41" t="s">
        <v>231</v>
      </c>
      <c r="AS23" s="41" t="s">
        <v>231</v>
      </c>
      <c r="AT23" s="41" t="s">
        <v>231</v>
      </c>
      <c r="AU23" s="41" t="s">
        <v>231</v>
      </c>
      <c r="AV23" s="41" t="s">
        <v>231</v>
      </c>
      <c r="AW23" s="41" t="s">
        <v>231</v>
      </c>
      <c r="AX23" s="41" t="s">
        <v>231</v>
      </c>
      <c r="AY23" s="41" t="s">
        <v>231</v>
      </c>
      <c r="AZ23" s="41" t="s">
        <v>231</v>
      </c>
      <c r="BA23" s="41" t="s">
        <v>231</v>
      </c>
      <c r="BC23" s="41" t="s">
        <v>231</v>
      </c>
      <c r="BD23" s="41" t="s">
        <v>231</v>
      </c>
      <c r="BE23" s="41" t="s">
        <v>231</v>
      </c>
      <c r="BF23" s="41" t="s">
        <v>231</v>
      </c>
      <c r="BG23" s="41" t="s">
        <v>231</v>
      </c>
      <c r="BH23" s="41" t="s">
        <v>231</v>
      </c>
      <c r="BI23" s="41" t="s">
        <v>231</v>
      </c>
      <c r="BJ23" s="41" t="s">
        <v>231</v>
      </c>
      <c r="BK23" s="41" t="s">
        <v>231</v>
      </c>
      <c r="BL23" s="41" t="s">
        <v>231</v>
      </c>
      <c r="BM23" s="41" t="s">
        <v>231</v>
      </c>
      <c r="BN23" s="41" t="s">
        <v>231</v>
      </c>
      <c r="BO23" s="41" t="s">
        <v>231</v>
      </c>
      <c r="BP23" s="41" t="s">
        <v>231</v>
      </c>
      <c r="BQ23" s="41" t="s">
        <v>231</v>
      </c>
      <c r="BR23" s="41" t="s">
        <v>231</v>
      </c>
      <c r="BS23" s="41" t="s">
        <v>231</v>
      </c>
      <c r="BT23" s="41" t="s">
        <v>231</v>
      </c>
      <c r="BU23" s="41" t="s">
        <v>231</v>
      </c>
      <c r="BV23" s="41" t="s">
        <v>231</v>
      </c>
    </row>
    <row r="24" spans="1:74" x14ac:dyDescent="0.2">
      <c r="A24" s="85" t="s">
        <v>796</v>
      </c>
      <c r="B24" s="84" t="str">
        <f>VLOOKUP(M24,'APAC Dump'!D:D,1,0)</f>
        <v>APACSGU4V03</v>
      </c>
      <c r="C24" s="84" t="e">
        <f>VLOOKUP(M24,'EMEA Dump'!D:D,1,0)</f>
        <v>#N/A</v>
      </c>
      <c r="D24" s="84" t="e">
        <f>VLOOKUP(M24,'NAM Dump'!E:E,1,0)</f>
        <v>#N/A</v>
      </c>
      <c r="F24" s="79" t="s">
        <v>39</v>
      </c>
      <c r="G24" s="85" t="s">
        <v>741</v>
      </c>
      <c r="H24" s="79"/>
      <c r="I24" s="79"/>
      <c r="J24" s="79"/>
      <c r="K24" s="85" t="s">
        <v>741</v>
      </c>
      <c r="L24" s="149"/>
      <c r="M24" s="85" t="s">
        <v>796</v>
      </c>
      <c r="N24" s="85" t="s">
        <v>797</v>
      </c>
      <c r="O24" s="85" t="s">
        <v>745</v>
      </c>
      <c r="P24" s="85" t="s">
        <v>798</v>
      </c>
      <c r="Q24" s="85" t="s">
        <v>746</v>
      </c>
      <c r="R24" s="85" t="s">
        <v>747</v>
      </c>
      <c r="T24" s="41" t="s">
        <v>231</v>
      </c>
      <c r="U24" s="41" t="s">
        <v>231</v>
      </c>
      <c r="V24" s="41" t="s">
        <v>231</v>
      </c>
      <c r="X24" s="41" t="s">
        <v>232</v>
      </c>
      <c r="Y24" s="41" t="s">
        <v>232</v>
      </c>
      <c r="Z24" s="41" t="s">
        <v>232</v>
      </c>
      <c r="AA24" s="41" t="s">
        <v>232</v>
      </c>
      <c r="AB24" s="41" t="s">
        <v>232</v>
      </c>
      <c r="AC24" s="41" t="s">
        <v>232</v>
      </c>
      <c r="AF24" s="41" t="s">
        <v>231</v>
      </c>
      <c r="AG24" s="41" t="s">
        <v>231</v>
      </c>
      <c r="AH24" s="41" t="s">
        <v>231</v>
      </c>
      <c r="AJ24" s="41" t="s">
        <v>231</v>
      </c>
      <c r="AK24" s="41" t="s">
        <v>231</v>
      </c>
      <c r="AL24" s="41" t="s">
        <v>231</v>
      </c>
      <c r="AM24" s="41" t="s">
        <v>231</v>
      </c>
      <c r="AN24" s="41" t="s">
        <v>231</v>
      </c>
      <c r="AO24" s="41" t="s">
        <v>231</v>
      </c>
      <c r="AR24" s="41" t="s">
        <v>231</v>
      </c>
      <c r="AS24" s="41" t="s">
        <v>231</v>
      </c>
      <c r="AT24" s="41" t="s">
        <v>231</v>
      </c>
      <c r="AU24" s="41" t="s">
        <v>231</v>
      </c>
      <c r="AV24" s="41" t="s">
        <v>231</v>
      </c>
      <c r="AW24" s="41" t="s">
        <v>231</v>
      </c>
      <c r="AX24" s="41" t="s">
        <v>231</v>
      </c>
      <c r="AY24" s="41" t="s">
        <v>231</v>
      </c>
      <c r="AZ24" s="41" t="s">
        <v>231</v>
      </c>
      <c r="BA24" s="41" t="s">
        <v>231</v>
      </c>
      <c r="BC24" s="41" t="s">
        <v>231</v>
      </c>
      <c r="BD24" s="41" t="s">
        <v>231</v>
      </c>
      <c r="BE24" s="41" t="s">
        <v>231</v>
      </c>
      <c r="BF24" s="41" t="s">
        <v>231</v>
      </c>
      <c r="BG24" s="41" t="s">
        <v>231</v>
      </c>
      <c r="BH24" s="41" t="s">
        <v>231</v>
      </c>
      <c r="BI24" s="41" t="s">
        <v>231</v>
      </c>
      <c r="BJ24" s="41" t="s">
        <v>231</v>
      </c>
      <c r="BK24" s="41" t="s">
        <v>231</v>
      </c>
      <c r="BL24" s="41" t="s">
        <v>231</v>
      </c>
      <c r="BM24" s="41" t="s">
        <v>231</v>
      </c>
      <c r="BN24" s="41" t="s">
        <v>231</v>
      </c>
      <c r="BO24" s="41" t="s">
        <v>231</v>
      </c>
      <c r="BP24" s="41" t="s">
        <v>231</v>
      </c>
      <c r="BQ24" s="41" t="s">
        <v>231</v>
      </c>
      <c r="BR24" s="41" t="s">
        <v>231</v>
      </c>
      <c r="BS24" s="41" t="s">
        <v>231</v>
      </c>
      <c r="BT24" s="41" t="s">
        <v>232</v>
      </c>
      <c r="BU24" s="41" t="s">
        <v>231</v>
      </c>
      <c r="BV24" s="41" t="s">
        <v>231</v>
      </c>
    </row>
    <row r="25" spans="1:74" x14ac:dyDescent="0.2">
      <c r="A25" s="85" t="s">
        <v>799</v>
      </c>
      <c r="B25" s="84" t="str">
        <f>VLOOKUP(M25,'APAC Dump'!D:D,1,0)</f>
        <v>APACSGU4V04</v>
      </c>
      <c r="C25" s="84" t="e">
        <f>VLOOKUP(M25,'EMEA Dump'!D:D,1,0)</f>
        <v>#N/A</v>
      </c>
      <c r="D25" s="84" t="e">
        <f>VLOOKUP(M25,'NAM Dump'!E:E,1,0)</f>
        <v>#N/A</v>
      </c>
      <c r="F25" s="79" t="s">
        <v>39</v>
      </c>
      <c r="G25" s="85" t="s">
        <v>741</v>
      </c>
      <c r="H25" s="85"/>
      <c r="I25" s="85"/>
      <c r="J25" s="85"/>
      <c r="K25" s="85" t="s">
        <v>741</v>
      </c>
      <c r="L25" s="149"/>
      <c r="M25" s="85" t="s">
        <v>799</v>
      </c>
      <c r="N25" s="85" t="s">
        <v>800</v>
      </c>
      <c r="O25" s="85" t="s">
        <v>745</v>
      </c>
      <c r="P25" s="85" t="s">
        <v>798</v>
      </c>
      <c r="Q25" s="85" t="s">
        <v>746</v>
      </c>
      <c r="R25" s="85" t="s">
        <v>747</v>
      </c>
      <c r="T25" s="41" t="s">
        <v>231</v>
      </c>
      <c r="U25" s="41" t="s">
        <v>231</v>
      </c>
      <c r="V25" s="41" t="s">
        <v>231</v>
      </c>
      <c r="X25" s="41" t="s">
        <v>232</v>
      </c>
      <c r="Y25" s="41" t="s">
        <v>232</v>
      </c>
      <c r="Z25" s="41" t="s">
        <v>232</v>
      </c>
      <c r="AA25" s="41" t="s">
        <v>232</v>
      </c>
      <c r="AB25" s="41" t="s">
        <v>232</v>
      </c>
      <c r="AC25" s="41" t="s">
        <v>232</v>
      </c>
      <c r="AF25" s="41" t="s">
        <v>231</v>
      </c>
      <c r="AG25" s="41" t="s">
        <v>231</v>
      </c>
      <c r="AH25" s="41" t="s">
        <v>231</v>
      </c>
      <c r="AJ25" s="41" t="s">
        <v>231</v>
      </c>
      <c r="AK25" s="41" t="s">
        <v>231</v>
      </c>
      <c r="AL25" s="41" t="s">
        <v>231</v>
      </c>
      <c r="AM25" s="41" t="s">
        <v>231</v>
      </c>
      <c r="AN25" s="41" t="s">
        <v>231</v>
      </c>
      <c r="AO25" s="41" t="s">
        <v>231</v>
      </c>
      <c r="AR25" s="41" t="s">
        <v>231</v>
      </c>
      <c r="AS25" s="41" t="s">
        <v>231</v>
      </c>
      <c r="AT25" s="41" t="s">
        <v>231</v>
      </c>
      <c r="AU25" s="41" t="s">
        <v>231</v>
      </c>
      <c r="AV25" s="41" t="s">
        <v>231</v>
      </c>
      <c r="AW25" s="41" t="s">
        <v>231</v>
      </c>
      <c r="AX25" s="41" t="s">
        <v>231</v>
      </c>
      <c r="AY25" s="41" t="s">
        <v>231</v>
      </c>
      <c r="AZ25" s="41" t="s">
        <v>231</v>
      </c>
      <c r="BA25" s="41" t="s">
        <v>231</v>
      </c>
      <c r="BC25" s="41" t="s">
        <v>231</v>
      </c>
      <c r="BD25" s="41" t="s">
        <v>231</v>
      </c>
      <c r="BE25" s="41" t="s">
        <v>231</v>
      </c>
      <c r="BF25" s="41" t="s">
        <v>231</v>
      </c>
      <c r="BG25" s="41" t="s">
        <v>231</v>
      </c>
      <c r="BH25" s="41" t="s">
        <v>231</v>
      </c>
      <c r="BI25" s="41" t="s">
        <v>231</v>
      </c>
      <c r="BJ25" s="41" t="s">
        <v>231</v>
      </c>
      <c r="BK25" s="41" t="s">
        <v>231</v>
      </c>
      <c r="BL25" s="41" t="s">
        <v>231</v>
      </c>
      <c r="BM25" s="41" t="s">
        <v>231</v>
      </c>
      <c r="BN25" s="41" t="s">
        <v>231</v>
      </c>
      <c r="BO25" s="41" t="s">
        <v>231</v>
      </c>
      <c r="BP25" s="41" t="s">
        <v>231</v>
      </c>
      <c r="BQ25" s="41" t="s">
        <v>231</v>
      </c>
      <c r="BR25" s="41" t="s">
        <v>231</v>
      </c>
      <c r="BS25" s="41" t="s">
        <v>231</v>
      </c>
      <c r="BT25" s="41" t="s">
        <v>231</v>
      </c>
      <c r="BU25" s="41" t="s">
        <v>231</v>
      </c>
      <c r="BV25" s="41" t="s">
        <v>231</v>
      </c>
    </row>
    <row r="26" spans="1:74" x14ac:dyDescent="0.2">
      <c r="A26" s="85" t="s">
        <v>801</v>
      </c>
      <c r="B26" s="84" t="str">
        <f>VLOOKUP(M26,'APAC Dump'!D:D,1,0)</f>
        <v>APACHKASTU4V03</v>
      </c>
      <c r="C26" s="84" t="e">
        <f>VLOOKUP(M26,'EMEA Dump'!D:D,1,0)</f>
        <v>#N/A</v>
      </c>
      <c r="D26" s="84" t="e">
        <f>VLOOKUP(M26,'NAM Dump'!E:E,1,0)</f>
        <v>#N/A</v>
      </c>
      <c r="F26" s="79" t="s">
        <v>39</v>
      </c>
      <c r="G26" s="85" t="s">
        <v>750</v>
      </c>
      <c r="H26" s="85"/>
      <c r="I26" s="85"/>
      <c r="J26" s="85"/>
      <c r="K26" s="85" t="s">
        <v>751</v>
      </c>
      <c r="L26" s="149"/>
      <c r="M26" s="85" t="s">
        <v>801</v>
      </c>
      <c r="N26" s="85" t="s">
        <v>802</v>
      </c>
      <c r="O26" s="85" t="s">
        <v>745</v>
      </c>
      <c r="P26" s="85" t="s">
        <v>798</v>
      </c>
      <c r="Q26" s="85" t="s">
        <v>746</v>
      </c>
      <c r="R26" s="85" t="s">
        <v>747</v>
      </c>
      <c r="T26" s="41" t="s">
        <v>231</v>
      </c>
      <c r="U26" s="41" t="s">
        <v>231</v>
      </c>
      <c r="V26" s="41" t="s">
        <v>231</v>
      </c>
      <c r="X26" s="41" t="s">
        <v>232</v>
      </c>
      <c r="Y26" s="41" t="s">
        <v>232</v>
      </c>
      <c r="Z26" s="41" t="s">
        <v>232</v>
      </c>
      <c r="AA26" s="41" t="s">
        <v>232</v>
      </c>
      <c r="AB26" s="41" t="s">
        <v>232</v>
      </c>
      <c r="AC26" s="41" t="s">
        <v>232</v>
      </c>
      <c r="AF26" s="41" t="s">
        <v>231</v>
      </c>
      <c r="AG26" s="41" t="s">
        <v>231</v>
      </c>
      <c r="AH26" s="41" t="s">
        <v>231</v>
      </c>
      <c r="AJ26" s="41" t="s">
        <v>231</v>
      </c>
      <c r="AK26" s="41" t="s">
        <v>231</v>
      </c>
      <c r="AL26" s="41" t="s">
        <v>231</v>
      </c>
      <c r="AM26" s="41" t="s">
        <v>231</v>
      </c>
      <c r="AN26" s="41" t="s">
        <v>231</v>
      </c>
      <c r="AO26" s="41" t="s">
        <v>231</v>
      </c>
      <c r="AR26" s="41" t="s">
        <v>231</v>
      </c>
      <c r="AS26" s="41" t="s">
        <v>231</v>
      </c>
      <c r="AT26" s="41" t="s">
        <v>231</v>
      </c>
      <c r="AU26" s="41" t="s">
        <v>231</v>
      </c>
      <c r="AV26" s="41" t="s">
        <v>231</v>
      </c>
      <c r="AW26" s="41" t="s">
        <v>231</v>
      </c>
      <c r="AX26" s="41" t="s">
        <v>231</v>
      </c>
      <c r="AY26" s="41" t="s">
        <v>231</v>
      </c>
      <c r="AZ26" s="41" t="s">
        <v>231</v>
      </c>
      <c r="BA26" s="41" t="s">
        <v>231</v>
      </c>
      <c r="BC26" s="41" t="s">
        <v>231</v>
      </c>
      <c r="BD26" s="41" t="s">
        <v>231</v>
      </c>
      <c r="BE26" s="41" t="s">
        <v>231</v>
      </c>
      <c r="BF26" s="41" t="s">
        <v>231</v>
      </c>
      <c r="BG26" s="41" t="s">
        <v>231</v>
      </c>
      <c r="BH26" s="41" t="s">
        <v>231</v>
      </c>
      <c r="BI26" s="41" t="s">
        <v>231</v>
      </c>
      <c r="BJ26" s="41" t="s">
        <v>231</v>
      </c>
      <c r="BK26" s="41" t="s">
        <v>231</v>
      </c>
      <c r="BL26" s="41" t="s">
        <v>231</v>
      </c>
      <c r="BM26" s="41" t="s">
        <v>231</v>
      </c>
      <c r="BN26" s="41" t="s">
        <v>231</v>
      </c>
      <c r="BO26" s="41" t="s">
        <v>231</v>
      </c>
      <c r="BP26" s="41" t="s">
        <v>231</v>
      </c>
      <c r="BQ26" s="41" t="s">
        <v>231</v>
      </c>
      <c r="BR26" s="41" t="s">
        <v>231</v>
      </c>
      <c r="BS26" s="41" t="s">
        <v>231</v>
      </c>
      <c r="BT26" s="41" t="s">
        <v>232</v>
      </c>
      <c r="BU26" s="41" t="s">
        <v>231</v>
      </c>
      <c r="BV26" s="41" t="s">
        <v>231</v>
      </c>
    </row>
    <row r="27" spans="1:74" x14ac:dyDescent="0.2">
      <c r="A27" s="85" t="s">
        <v>803</v>
      </c>
      <c r="B27" s="84" t="str">
        <f>VLOOKUP(M27,'APAC Dump'!D:D,1,0)</f>
        <v>APACHKASTU4V04</v>
      </c>
      <c r="C27" s="84" t="e">
        <f>VLOOKUP(M27,'EMEA Dump'!D:D,1,0)</f>
        <v>#N/A</v>
      </c>
      <c r="D27" s="84" t="e">
        <f>VLOOKUP(M27,'NAM Dump'!E:E,1,0)</f>
        <v>#N/A</v>
      </c>
      <c r="F27" s="79" t="s">
        <v>39</v>
      </c>
      <c r="G27" s="85" t="s">
        <v>750</v>
      </c>
      <c r="H27" s="85"/>
      <c r="I27" s="85"/>
      <c r="J27" s="85"/>
      <c r="K27" s="85" t="s">
        <v>751</v>
      </c>
      <c r="L27" s="149"/>
      <c r="M27" s="85" t="s">
        <v>803</v>
      </c>
      <c r="N27" s="85" t="s">
        <v>804</v>
      </c>
      <c r="O27" s="85" t="s">
        <v>745</v>
      </c>
      <c r="P27" s="85" t="s">
        <v>798</v>
      </c>
      <c r="Q27" s="85" t="s">
        <v>746</v>
      </c>
      <c r="R27" s="85" t="s">
        <v>747</v>
      </c>
      <c r="T27" s="41" t="s">
        <v>231</v>
      </c>
      <c r="U27" s="41" t="s">
        <v>231</v>
      </c>
      <c r="V27" s="41" t="s">
        <v>231</v>
      </c>
      <c r="X27" s="41" t="s">
        <v>232</v>
      </c>
      <c r="Y27" s="41" t="s">
        <v>232</v>
      </c>
      <c r="Z27" s="41" t="s">
        <v>232</v>
      </c>
      <c r="AA27" s="41" t="s">
        <v>232</v>
      </c>
      <c r="AB27" s="41" t="s">
        <v>232</v>
      </c>
      <c r="AC27" s="41" t="s">
        <v>232</v>
      </c>
      <c r="AF27" s="41" t="s">
        <v>231</v>
      </c>
      <c r="AG27" s="41" t="s">
        <v>231</v>
      </c>
      <c r="AH27" s="41" t="s">
        <v>231</v>
      </c>
      <c r="AJ27" s="41" t="s">
        <v>231</v>
      </c>
      <c r="AK27" s="41" t="s">
        <v>231</v>
      </c>
      <c r="AL27" s="41" t="s">
        <v>231</v>
      </c>
      <c r="AM27" s="41" t="s">
        <v>231</v>
      </c>
      <c r="AN27" s="41" t="s">
        <v>231</v>
      </c>
      <c r="AO27" s="41" t="s">
        <v>231</v>
      </c>
      <c r="AR27" s="41" t="s">
        <v>231</v>
      </c>
      <c r="AS27" s="41" t="s">
        <v>231</v>
      </c>
      <c r="AT27" s="41" t="s">
        <v>231</v>
      </c>
      <c r="AU27" s="41" t="s">
        <v>231</v>
      </c>
      <c r="AV27" s="41" t="s">
        <v>231</v>
      </c>
      <c r="AW27" s="41" t="s">
        <v>231</v>
      </c>
      <c r="AX27" s="41" t="s">
        <v>231</v>
      </c>
      <c r="AY27" s="41" t="s">
        <v>231</v>
      </c>
      <c r="AZ27" s="41" t="s">
        <v>231</v>
      </c>
      <c r="BA27" s="41" t="s">
        <v>231</v>
      </c>
      <c r="BC27" s="41" t="s">
        <v>231</v>
      </c>
      <c r="BD27" s="41" t="s">
        <v>231</v>
      </c>
      <c r="BE27" s="41" t="s">
        <v>231</v>
      </c>
      <c r="BF27" s="41" t="s">
        <v>231</v>
      </c>
      <c r="BG27" s="41" t="s">
        <v>231</v>
      </c>
      <c r="BH27" s="41" t="s">
        <v>231</v>
      </c>
      <c r="BI27" s="41" t="s">
        <v>231</v>
      </c>
      <c r="BJ27" s="41" t="s">
        <v>231</v>
      </c>
      <c r="BK27" s="41" t="s">
        <v>231</v>
      </c>
      <c r="BL27" s="41" t="s">
        <v>231</v>
      </c>
      <c r="BM27" s="41" t="s">
        <v>231</v>
      </c>
      <c r="BN27" s="41" t="s">
        <v>231</v>
      </c>
      <c r="BO27" s="41" t="s">
        <v>231</v>
      </c>
      <c r="BP27" s="41" t="s">
        <v>231</v>
      </c>
      <c r="BQ27" s="41" t="s">
        <v>231</v>
      </c>
      <c r="BR27" s="41" t="s">
        <v>231</v>
      </c>
      <c r="BS27" s="41" t="s">
        <v>231</v>
      </c>
      <c r="BT27" s="41" t="s">
        <v>232</v>
      </c>
      <c r="BU27" s="41" t="s">
        <v>231</v>
      </c>
      <c r="BV27" s="41" t="s">
        <v>231</v>
      </c>
    </row>
    <row r="28" spans="1:74" x14ac:dyDescent="0.2">
      <c r="A28" s="85" t="s">
        <v>805</v>
      </c>
      <c r="B28" s="84" t="str">
        <f>VLOOKUP(M28,'APAC Dump'!D:D,1,0)</f>
        <v> APACHKIADU4V03</v>
      </c>
      <c r="C28" s="84" t="e">
        <f>VLOOKUP(M28,'EMEA Dump'!D:D,1,0)</f>
        <v>#N/A</v>
      </c>
      <c r="D28" s="84" t="e">
        <f>VLOOKUP(M28,'NAM Dump'!E:E,1,0)</f>
        <v>#N/A</v>
      </c>
      <c r="F28" s="79" t="s">
        <v>39</v>
      </c>
      <c r="G28" s="85" t="s">
        <v>750</v>
      </c>
      <c r="H28" s="85"/>
      <c r="I28" s="85"/>
      <c r="J28" s="85"/>
      <c r="K28" s="85" t="s">
        <v>773</v>
      </c>
      <c r="L28" s="149"/>
      <c r="M28" s="85" t="s">
        <v>805</v>
      </c>
      <c r="N28" s="85" t="s">
        <v>806</v>
      </c>
      <c r="O28" s="85" t="s">
        <v>745</v>
      </c>
      <c r="P28" s="85" t="s">
        <v>798</v>
      </c>
      <c r="Q28" s="85" t="s">
        <v>746</v>
      </c>
      <c r="R28" s="85" t="s">
        <v>747</v>
      </c>
      <c r="T28" s="41" t="s">
        <v>231</v>
      </c>
      <c r="U28" s="41" t="s">
        <v>231</v>
      </c>
      <c r="V28" s="41" t="s">
        <v>231</v>
      </c>
      <c r="X28" s="41" t="s">
        <v>232</v>
      </c>
      <c r="Y28" s="41" t="s">
        <v>232</v>
      </c>
      <c r="Z28" s="41" t="s">
        <v>232</v>
      </c>
      <c r="AA28" s="41" t="s">
        <v>232</v>
      </c>
      <c r="AB28" s="41" t="s">
        <v>232</v>
      </c>
      <c r="AC28" s="41" t="s">
        <v>232</v>
      </c>
      <c r="AF28" s="41" t="s">
        <v>231</v>
      </c>
      <c r="AG28" s="41" t="s">
        <v>231</v>
      </c>
      <c r="AH28" s="41" t="s">
        <v>231</v>
      </c>
      <c r="AJ28" s="41" t="s">
        <v>231</v>
      </c>
      <c r="AK28" s="41" t="s">
        <v>231</v>
      </c>
      <c r="AL28" s="41" t="s">
        <v>231</v>
      </c>
      <c r="AM28" s="41" t="s">
        <v>231</v>
      </c>
      <c r="AN28" s="41" t="s">
        <v>231</v>
      </c>
      <c r="AO28" s="41" t="s">
        <v>231</v>
      </c>
      <c r="AR28" s="41" t="s">
        <v>231</v>
      </c>
      <c r="AS28" s="41" t="s">
        <v>231</v>
      </c>
      <c r="AT28" s="41" t="s">
        <v>231</v>
      </c>
      <c r="AU28" s="41" t="s">
        <v>231</v>
      </c>
      <c r="AV28" s="41" t="s">
        <v>231</v>
      </c>
      <c r="AW28" s="41" t="s">
        <v>231</v>
      </c>
      <c r="AX28" s="41" t="s">
        <v>231</v>
      </c>
      <c r="AY28" s="41" t="s">
        <v>231</v>
      </c>
      <c r="AZ28" s="41" t="s">
        <v>231</v>
      </c>
      <c r="BA28" s="41" t="s">
        <v>231</v>
      </c>
      <c r="BC28" s="41" t="s">
        <v>231</v>
      </c>
      <c r="BD28" s="41" t="s">
        <v>231</v>
      </c>
      <c r="BE28" s="41" t="s">
        <v>231</v>
      </c>
      <c r="BF28" s="41" t="s">
        <v>231</v>
      </c>
      <c r="BG28" s="41" t="s">
        <v>231</v>
      </c>
      <c r="BH28" s="41" t="s">
        <v>231</v>
      </c>
      <c r="BI28" s="41" t="s">
        <v>231</v>
      </c>
      <c r="BJ28" s="41" t="s">
        <v>231</v>
      </c>
      <c r="BK28" s="41" t="s">
        <v>231</v>
      </c>
      <c r="BL28" s="41" t="s">
        <v>231</v>
      </c>
      <c r="BM28" s="41" t="s">
        <v>231</v>
      </c>
      <c r="BN28" s="41" t="s">
        <v>231</v>
      </c>
      <c r="BO28" s="41" t="s">
        <v>231</v>
      </c>
      <c r="BP28" s="41" t="s">
        <v>231</v>
      </c>
      <c r="BQ28" s="41" t="s">
        <v>231</v>
      </c>
      <c r="BR28" s="41" t="s">
        <v>231</v>
      </c>
      <c r="BS28" s="41" t="s">
        <v>231</v>
      </c>
      <c r="BT28" s="41" t="s">
        <v>232</v>
      </c>
      <c r="BU28" s="41" t="s">
        <v>231</v>
      </c>
      <c r="BV28" s="41" t="s">
        <v>231</v>
      </c>
    </row>
    <row r="29" spans="1:74" x14ac:dyDescent="0.2">
      <c r="A29" s="85" t="s">
        <v>807</v>
      </c>
      <c r="B29" s="84" t="str">
        <f>VLOOKUP(M29,'APAC Dump'!D:D,1,0)</f>
        <v> APACHKIADU4V04</v>
      </c>
      <c r="C29" s="84" t="e">
        <f>VLOOKUP(M29,'EMEA Dump'!D:D,1,0)</f>
        <v>#N/A</v>
      </c>
      <c r="D29" s="84" t="e">
        <f>VLOOKUP(M29,'NAM Dump'!E:E,1,0)</f>
        <v>#N/A</v>
      </c>
      <c r="F29" s="79" t="s">
        <v>39</v>
      </c>
      <c r="G29" s="85" t="s">
        <v>750</v>
      </c>
      <c r="H29" s="85"/>
      <c r="I29" s="85"/>
      <c r="J29" s="85"/>
      <c r="K29" s="85" t="s">
        <v>773</v>
      </c>
      <c r="L29" s="149"/>
      <c r="M29" s="85" t="s">
        <v>807</v>
      </c>
      <c r="N29" s="85" t="s">
        <v>808</v>
      </c>
      <c r="O29" s="85" t="s">
        <v>745</v>
      </c>
      <c r="P29" s="85" t="s">
        <v>798</v>
      </c>
      <c r="Q29" s="85" t="s">
        <v>746</v>
      </c>
      <c r="R29" s="85" t="s">
        <v>747</v>
      </c>
      <c r="T29" s="41" t="s">
        <v>231</v>
      </c>
      <c r="U29" s="41" t="s">
        <v>231</v>
      </c>
      <c r="V29" s="41" t="s">
        <v>231</v>
      </c>
      <c r="X29" s="41" t="s">
        <v>232</v>
      </c>
      <c r="Y29" s="41" t="s">
        <v>232</v>
      </c>
      <c r="Z29" s="41" t="s">
        <v>232</v>
      </c>
      <c r="AA29" s="41" t="s">
        <v>232</v>
      </c>
      <c r="AB29" s="41" t="s">
        <v>232</v>
      </c>
      <c r="AC29" s="41" t="s">
        <v>232</v>
      </c>
      <c r="AF29" s="41" t="s">
        <v>231</v>
      </c>
      <c r="AG29" s="41" t="s">
        <v>231</v>
      </c>
      <c r="AH29" s="41" t="s">
        <v>231</v>
      </c>
      <c r="AJ29" s="41" t="s">
        <v>231</v>
      </c>
      <c r="AK29" s="41" t="s">
        <v>231</v>
      </c>
      <c r="AL29" s="41" t="s">
        <v>231</v>
      </c>
      <c r="AM29" s="41" t="s">
        <v>231</v>
      </c>
      <c r="AN29" s="41" t="s">
        <v>231</v>
      </c>
      <c r="AO29" s="41" t="s">
        <v>231</v>
      </c>
      <c r="AR29" s="41" t="s">
        <v>231</v>
      </c>
      <c r="AS29" s="41" t="s">
        <v>231</v>
      </c>
      <c r="AT29" s="41" t="s">
        <v>231</v>
      </c>
      <c r="AU29" s="41" t="s">
        <v>231</v>
      </c>
      <c r="AV29" s="41" t="s">
        <v>231</v>
      </c>
      <c r="AW29" s="41" t="s">
        <v>231</v>
      </c>
      <c r="AX29" s="41" t="s">
        <v>231</v>
      </c>
      <c r="AY29" s="41" t="s">
        <v>231</v>
      </c>
      <c r="AZ29" s="41" t="s">
        <v>231</v>
      </c>
      <c r="BA29" s="41" t="s">
        <v>231</v>
      </c>
      <c r="BC29" s="41" t="s">
        <v>231</v>
      </c>
      <c r="BD29" s="41" t="s">
        <v>231</v>
      </c>
      <c r="BE29" s="41" t="s">
        <v>231</v>
      </c>
      <c r="BF29" s="41" t="s">
        <v>231</v>
      </c>
      <c r="BG29" s="41" t="s">
        <v>231</v>
      </c>
      <c r="BH29" s="41" t="s">
        <v>231</v>
      </c>
      <c r="BI29" s="41" t="s">
        <v>231</v>
      </c>
      <c r="BJ29" s="41" t="s">
        <v>231</v>
      </c>
      <c r="BK29" s="41" t="s">
        <v>231</v>
      </c>
      <c r="BL29" s="41" t="s">
        <v>231</v>
      </c>
      <c r="BM29" s="41" t="s">
        <v>231</v>
      </c>
      <c r="BN29" s="41" t="s">
        <v>231</v>
      </c>
      <c r="BO29" s="41" t="s">
        <v>231</v>
      </c>
      <c r="BP29" s="41" t="s">
        <v>231</v>
      </c>
      <c r="BQ29" s="41" t="s">
        <v>231</v>
      </c>
      <c r="BR29" s="41" t="s">
        <v>231</v>
      </c>
      <c r="BS29" s="41" t="s">
        <v>231</v>
      </c>
      <c r="BT29" s="41" t="s">
        <v>231</v>
      </c>
      <c r="BU29" s="41" t="s">
        <v>231</v>
      </c>
      <c r="BV29" s="41" t="s">
        <v>231</v>
      </c>
    </row>
    <row r="30" spans="1:74" x14ac:dyDescent="0.2">
      <c r="A30" s="85" t="s">
        <v>809</v>
      </c>
      <c r="B30" s="84" t="str">
        <f>VLOOKUP(M30,'APAC Dump'!D:D,1,0)</f>
        <v xml:space="preserve">SINCTISVXMS8008 </v>
      </c>
      <c r="C30" s="84" t="e">
        <f>VLOOKUP(M30,'EMEA Dump'!D:D,1,0)</f>
        <v>#N/A</v>
      </c>
      <c r="D30" s="84" t="e">
        <f>VLOOKUP(M30,'NAM Dump'!E:E,1,0)</f>
        <v>#N/A</v>
      </c>
      <c r="F30" s="79" t="s">
        <v>39</v>
      </c>
      <c r="G30" s="85" t="s">
        <v>741</v>
      </c>
      <c r="H30" s="79"/>
      <c r="I30" s="79"/>
      <c r="J30" s="79"/>
      <c r="K30" s="85" t="s">
        <v>742</v>
      </c>
      <c r="L30" s="149"/>
      <c r="M30" s="85" t="s">
        <v>809</v>
      </c>
      <c r="N30" s="85" t="s">
        <v>810</v>
      </c>
      <c r="O30" s="85" t="s">
        <v>767</v>
      </c>
      <c r="P30" s="85" t="s">
        <v>811</v>
      </c>
      <c r="Q30" s="85" t="s">
        <v>746</v>
      </c>
      <c r="R30" s="85" t="s">
        <v>769</v>
      </c>
      <c r="T30" s="41" t="s">
        <v>231</v>
      </c>
      <c r="U30" s="41" t="s">
        <v>231</v>
      </c>
      <c r="V30" s="41" t="s">
        <v>231</v>
      </c>
      <c r="X30" s="41" t="s">
        <v>232</v>
      </c>
      <c r="Y30" s="41" t="s">
        <v>232</v>
      </c>
      <c r="Z30" s="41" t="s">
        <v>232</v>
      </c>
      <c r="AA30" s="41" t="s">
        <v>232</v>
      </c>
      <c r="AB30" s="41" t="s">
        <v>232</v>
      </c>
      <c r="AC30" s="41" t="s">
        <v>232</v>
      </c>
      <c r="AF30" s="41" t="s">
        <v>231</v>
      </c>
      <c r="AG30" s="41" t="s">
        <v>231</v>
      </c>
      <c r="AH30" s="41" t="s">
        <v>231</v>
      </c>
      <c r="AJ30" s="41" t="s">
        <v>231</v>
      </c>
      <c r="AK30" s="41" t="s">
        <v>231</v>
      </c>
      <c r="AL30" s="41" t="s">
        <v>231</v>
      </c>
      <c r="AM30" s="41" t="s">
        <v>231</v>
      </c>
      <c r="AN30" s="41" t="s">
        <v>231</v>
      </c>
      <c r="AO30" s="41" t="s">
        <v>231</v>
      </c>
      <c r="AR30" s="41" t="s">
        <v>231</v>
      </c>
      <c r="AS30" s="41" t="s">
        <v>231</v>
      </c>
      <c r="AT30" s="41" t="s">
        <v>231</v>
      </c>
      <c r="AU30" s="41" t="s">
        <v>231</v>
      </c>
      <c r="AV30" s="41" t="s">
        <v>231</v>
      </c>
      <c r="AW30" s="41" t="s">
        <v>231</v>
      </c>
      <c r="AX30" s="41" t="s">
        <v>231</v>
      </c>
      <c r="AY30" s="41" t="s">
        <v>231</v>
      </c>
      <c r="AZ30" s="41" t="s">
        <v>231</v>
      </c>
      <c r="BA30" s="41" t="s">
        <v>231</v>
      </c>
      <c r="BC30" s="41" t="s">
        <v>231</v>
      </c>
      <c r="BD30" s="41" t="s">
        <v>231</v>
      </c>
      <c r="BE30" s="41" t="s">
        <v>231</v>
      </c>
      <c r="BF30" s="41" t="s">
        <v>231</v>
      </c>
      <c r="BG30" s="41" t="s">
        <v>231</v>
      </c>
      <c r="BH30" s="41" t="s">
        <v>231</v>
      </c>
      <c r="BI30" s="41" t="s">
        <v>231</v>
      </c>
      <c r="BJ30" s="41" t="s">
        <v>231</v>
      </c>
      <c r="BK30" s="41" t="s">
        <v>231</v>
      </c>
      <c r="BL30" s="41" t="s">
        <v>231</v>
      </c>
      <c r="BM30" s="41" t="s">
        <v>231</v>
      </c>
      <c r="BN30" s="41" t="s">
        <v>231</v>
      </c>
      <c r="BO30" s="41" t="s">
        <v>231</v>
      </c>
      <c r="BP30" s="41" t="s">
        <v>231</v>
      </c>
      <c r="BQ30" s="41" t="s">
        <v>231</v>
      </c>
      <c r="BR30" s="41" t="s">
        <v>231</v>
      </c>
      <c r="BS30" s="41" t="s">
        <v>231</v>
      </c>
      <c r="BT30" s="41" t="s">
        <v>231</v>
      </c>
      <c r="BU30" s="41" t="s">
        <v>231</v>
      </c>
      <c r="BV30" s="41" t="s">
        <v>231</v>
      </c>
    </row>
    <row r="31" spans="1:74" x14ac:dyDescent="0.2">
      <c r="A31" s="85" t="s">
        <v>812</v>
      </c>
      <c r="B31" s="84" t="str">
        <f>VLOOKUP(M31,'APAC Dump'!D:D,1,0)</f>
        <v>SINCTISVXMS8007</v>
      </c>
      <c r="C31" s="84" t="e">
        <f>VLOOKUP(M31,'EMEA Dump'!D:D,1,0)</f>
        <v>#N/A</v>
      </c>
      <c r="D31" s="84" t="e">
        <f>VLOOKUP(M31,'NAM Dump'!E:E,1,0)</f>
        <v>#N/A</v>
      </c>
      <c r="F31" s="79" t="s">
        <v>39</v>
      </c>
      <c r="G31" s="85" t="s">
        <v>741</v>
      </c>
      <c r="H31" s="85"/>
      <c r="I31" s="85"/>
      <c r="J31" s="85"/>
      <c r="K31" s="85" t="s">
        <v>742</v>
      </c>
      <c r="L31" s="149"/>
      <c r="M31" s="85" t="s">
        <v>812</v>
      </c>
      <c r="N31" s="85" t="s">
        <v>813</v>
      </c>
      <c r="O31" s="85" t="s">
        <v>767</v>
      </c>
      <c r="P31" s="85" t="s">
        <v>811</v>
      </c>
      <c r="Q31" s="85" t="s">
        <v>746</v>
      </c>
      <c r="R31" s="85" t="s">
        <v>769</v>
      </c>
      <c r="T31" s="41" t="s">
        <v>231</v>
      </c>
      <c r="U31" s="41" t="s">
        <v>231</v>
      </c>
      <c r="V31" s="41" t="s">
        <v>231</v>
      </c>
      <c r="X31" s="41" t="s">
        <v>232</v>
      </c>
      <c r="Y31" s="41" t="s">
        <v>232</v>
      </c>
      <c r="Z31" s="41" t="s">
        <v>232</v>
      </c>
      <c r="AA31" s="41" t="s">
        <v>232</v>
      </c>
      <c r="AB31" s="41" t="s">
        <v>232</v>
      </c>
      <c r="AC31" s="41" t="s">
        <v>232</v>
      </c>
      <c r="AF31" s="41" t="s">
        <v>231</v>
      </c>
      <c r="AG31" s="41" t="s">
        <v>231</v>
      </c>
      <c r="AH31" s="41" t="s">
        <v>231</v>
      </c>
      <c r="AJ31" s="41" t="s">
        <v>231</v>
      </c>
      <c r="AK31" s="41" t="s">
        <v>231</v>
      </c>
      <c r="AL31" s="41" t="s">
        <v>231</v>
      </c>
      <c r="AM31" s="41" t="s">
        <v>231</v>
      </c>
      <c r="AN31" s="41" t="s">
        <v>231</v>
      </c>
      <c r="AO31" s="41" t="s">
        <v>231</v>
      </c>
      <c r="AR31" s="41" t="s">
        <v>231</v>
      </c>
      <c r="AS31" s="41" t="s">
        <v>231</v>
      </c>
      <c r="AT31" s="41" t="s">
        <v>231</v>
      </c>
      <c r="AU31" s="41" t="s">
        <v>231</v>
      </c>
      <c r="AV31" s="41" t="s">
        <v>231</v>
      </c>
      <c r="AW31" s="41" t="s">
        <v>231</v>
      </c>
      <c r="AX31" s="41" t="s">
        <v>231</v>
      </c>
      <c r="AY31" s="41" t="s">
        <v>231</v>
      </c>
      <c r="AZ31" s="41" t="s">
        <v>231</v>
      </c>
      <c r="BA31" s="41" t="s">
        <v>231</v>
      </c>
      <c r="BC31" s="41" t="s">
        <v>231</v>
      </c>
      <c r="BD31" s="41" t="s">
        <v>231</v>
      </c>
      <c r="BE31" s="41" t="s">
        <v>231</v>
      </c>
      <c r="BF31" s="41" t="s">
        <v>231</v>
      </c>
      <c r="BG31" s="41" t="s">
        <v>231</v>
      </c>
      <c r="BH31" s="41" t="s">
        <v>231</v>
      </c>
      <c r="BI31" s="41" t="s">
        <v>231</v>
      </c>
      <c r="BJ31" s="41" t="s">
        <v>231</v>
      </c>
      <c r="BK31" s="41" t="s">
        <v>231</v>
      </c>
      <c r="BL31" s="41" t="s">
        <v>231</v>
      </c>
      <c r="BM31" s="41" t="s">
        <v>231</v>
      </c>
      <c r="BN31" s="41" t="s">
        <v>231</v>
      </c>
      <c r="BO31" s="41" t="s">
        <v>231</v>
      </c>
      <c r="BP31" s="41" t="s">
        <v>231</v>
      </c>
      <c r="BQ31" s="41" t="s">
        <v>231</v>
      </c>
      <c r="BR31" s="41" t="s">
        <v>231</v>
      </c>
      <c r="BS31" s="41" t="s">
        <v>231</v>
      </c>
      <c r="BT31" s="41" t="s">
        <v>231</v>
      </c>
      <c r="BU31" s="41" t="s">
        <v>231</v>
      </c>
      <c r="BV31" s="41" t="s">
        <v>231</v>
      </c>
    </row>
    <row r="32" spans="1:74" x14ac:dyDescent="0.2">
      <c r="A32" s="85" t="s">
        <v>814</v>
      </c>
      <c r="B32" s="84" t="str">
        <f>VLOOKUP(M32,'APAC Dump'!D:D,1,0)</f>
        <v>SINCTISVXMS8006</v>
      </c>
      <c r="C32" s="84" t="e">
        <f>VLOOKUP(M32,'EMEA Dump'!D:D,1,0)</f>
        <v>#N/A</v>
      </c>
      <c r="D32" s="84" t="e">
        <f>VLOOKUP(M32,'NAM Dump'!E:E,1,0)</f>
        <v>#N/A</v>
      </c>
      <c r="F32" s="79" t="s">
        <v>39</v>
      </c>
      <c r="G32" s="85" t="s">
        <v>741</v>
      </c>
      <c r="H32" s="85"/>
      <c r="I32" s="85"/>
      <c r="J32" s="85"/>
      <c r="K32" s="85" t="s">
        <v>742</v>
      </c>
      <c r="L32" s="149"/>
      <c r="M32" s="85" t="s">
        <v>814</v>
      </c>
      <c r="N32" s="85" t="s">
        <v>815</v>
      </c>
      <c r="O32" s="85" t="s">
        <v>767</v>
      </c>
      <c r="P32" s="85" t="s">
        <v>811</v>
      </c>
      <c r="Q32" s="85" t="s">
        <v>746</v>
      </c>
      <c r="R32" s="85" t="s">
        <v>769</v>
      </c>
      <c r="T32" s="41" t="s">
        <v>231</v>
      </c>
      <c r="U32" s="41" t="s">
        <v>231</v>
      </c>
      <c r="V32" s="41" t="s">
        <v>231</v>
      </c>
      <c r="X32" s="41" t="s">
        <v>232</v>
      </c>
      <c r="Y32" s="41" t="s">
        <v>232</v>
      </c>
      <c r="Z32" s="41" t="s">
        <v>232</v>
      </c>
      <c r="AA32" s="41" t="s">
        <v>232</v>
      </c>
      <c r="AB32" s="41" t="s">
        <v>232</v>
      </c>
      <c r="AC32" s="41" t="s">
        <v>232</v>
      </c>
      <c r="AF32" s="41" t="s">
        <v>231</v>
      </c>
      <c r="AG32" s="41" t="s">
        <v>231</v>
      </c>
      <c r="AH32" s="41" t="s">
        <v>231</v>
      </c>
      <c r="AJ32" s="41" t="s">
        <v>231</v>
      </c>
      <c r="AK32" s="41" t="s">
        <v>231</v>
      </c>
      <c r="AL32" s="41" t="s">
        <v>231</v>
      </c>
      <c r="AM32" s="41" t="s">
        <v>231</v>
      </c>
      <c r="AN32" s="41" t="s">
        <v>231</v>
      </c>
      <c r="AO32" s="41" t="s">
        <v>231</v>
      </c>
      <c r="AR32" s="41" t="s">
        <v>231</v>
      </c>
      <c r="AS32" s="41" t="s">
        <v>231</v>
      </c>
      <c r="AT32" s="41" t="s">
        <v>231</v>
      </c>
      <c r="AU32" s="41" t="s">
        <v>231</v>
      </c>
      <c r="AV32" s="41" t="s">
        <v>231</v>
      </c>
      <c r="AW32" s="41" t="s">
        <v>231</v>
      </c>
      <c r="AX32" s="41" t="s">
        <v>231</v>
      </c>
      <c r="AY32" s="41" t="s">
        <v>231</v>
      </c>
      <c r="AZ32" s="41" t="s">
        <v>231</v>
      </c>
      <c r="BA32" s="41" t="s">
        <v>231</v>
      </c>
      <c r="BC32" s="41" t="s">
        <v>231</v>
      </c>
      <c r="BD32" s="41" t="s">
        <v>231</v>
      </c>
      <c r="BE32" s="41" t="s">
        <v>231</v>
      </c>
      <c r="BF32" s="41" t="s">
        <v>231</v>
      </c>
      <c r="BG32" s="41" t="s">
        <v>231</v>
      </c>
      <c r="BH32" s="41" t="s">
        <v>231</v>
      </c>
      <c r="BI32" s="41" t="s">
        <v>231</v>
      </c>
      <c r="BJ32" s="41" t="s">
        <v>231</v>
      </c>
      <c r="BK32" s="41" t="s">
        <v>231</v>
      </c>
      <c r="BL32" s="41" t="s">
        <v>231</v>
      </c>
      <c r="BM32" s="41" t="s">
        <v>231</v>
      </c>
      <c r="BN32" s="41" t="s">
        <v>231</v>
      </c>
      <c r="BO32" s="41" t="s">
        <v>231</v>
      </c>
      <c r="BP32" s="41" t="s">
        <v>231</v>
      </c>
      <c r="BQ32" s="41" t="s">
        <v>231</v>
      </c>
      <c r="BR32" s="41" t="s">
        <v>231</v>
      </c>
      <c r="BS32" s="41" t="s">
        <v>231</v>
      </c>
      <c r="BT32" s="41" t="s">
        <v>231</v>
      </c>
      <c r="BU32" s="41" t="s">
        <v>231</v>
      </c>
      <c r="BV32" s="41" t="s">
        <v>231</v>
      </c>
    </row>
    <row r="33" spans="1:74" x14ac:dyDescent="0.2">
      <c r="A33" s="85" t="s">
        <v>816</v>
      </c>
      <c r="B33" s="84" t="str">
        <f>VLOOKUP(M33,'APAC Dump'!D:D,1,0)</f>
        <v>SINCTISVXMS8005</v>
      </c>
      <c r="C33" s="84" t="e">
        <f>VLOOKUP(M33,'EMEA Dump'!D:D,1,0)</f>
        <v>#N/A</v>
      </c>
      <c r="D33" s="84" t="e">
        <f>VLOOKUP(M33,'NAM Dump'!E:E,1,0)</f>
        <v>#N/A</v>
      </c>
      <c r="F33" s="79" t="s">
        <v>39</v>
      </c>
      <c r="G33" s="85" t="s">
        <v>741</v>
      </c>
      <c r="H33" s="85"/>
      <c r="I33" s="85"/>
      <c r="J33" s="85"/>
      <c r="K33" s="85" t="s">
        <v>742</v>
      </c>
      <c r="L33" s="149"/>
      <c r="M33" s="85" t="s">
        <v>816</v>
      </c>
      <c r="N33" s="85" t="s">
        <v>817</v>
      </c>
      <c r="O33" s="85" t="s">
        <v>767</v>
      </c>
      <c r="P33" s="85" t="s">
        <v>811</v>
      </c>
      <c r="Q33" s="85" t="s">
        <v>746</v>
      </c>
      <c r="R33" s="85" t="s">
        <v>769</v>
      </c>
      <c r="T33" s="41" t="s">
        <v>231</v>
      </c>
      <c r="U33" s="41" t="s">
        <v>231</v>
      </c>
      <c r="V33" s="41" t="s">
        <v>231</v>
      </c>
      <c r="X33" s="41" t="s">
        <v>232</v>
      </c>
      <c r="Y33" s="41" t="s">
        <v>232</v>
      </c>
      <c r="Z33" s="41" t="s">
        <v>232</v>
      </c>
      <c r="AA33" s="41" t="s">
        <v>232</v>
      </c>
      <c r="AB33" s="41" t="s">
        <v>232</v>
      </c>
      <c r="AC33" s="41" t="s">
        <v>232</v>
      </c>
      <c r="AF33" s="41" t="s">
        <v>231</v>
      </c>
      <c r="AG33" s="41" t="s">
        <v>231</v>
      </c>
      <c r="AH33" s="41" t="s">
        <v>231</v>
      </c>
      <c r="AJ33" s="41" t="s">
        <v>231</v>
      </c>
      <c r="AK33" s="41" t="s">
        <v>231</v>
      </c>
      <c r="AL33" s="41" t="s">
        <v>231</v>
      </c>
      <c r="AM33" s="41" t="s">
        <v>231</v>
      </c>
      <c r="AN33" s="41" t="s">
        <v>231</v>
      </c>
      <c r="AO33" s="41" t="s">
        <v>231</v>
      </c>
      <c r="AR33" s="41" t="s">
        <v>231</v>
      </c>
      <c r="AS33" s="41" t="s">
        <v>231</v>
      </c>
      <c r="AT33" s="41" t="s">
        <v>231</v>
      </c>
      <c r="AU33" s="41" t="s">
        <v>231</v>
      </c>
      <c r="AV33" s="41" t="s">
        <v>231</v>
      </c>
      <c r="AW33" s="41" t="s">
        <v>231</v>
      </c>
      <c r="AX33" s="41" t="s">
        <v>231</v>
      </c>
      <c r="AY33" s="41" t="s">
        <v>231</v>
      </c>
      <c r="AZ33" s="41" t="s">
        <v>231</v>
      </c>
      <c r="BA33" s="41" t="s">
        <v>231</v>
      </c>
      <c r="BC33" s="41" t="s">
        <v>231</v>
      </c>
      <c r="BD33" s="41" t="s">
        <v>231</v>
      </c>
      <c r="BE33" s="41" t="s">
        <v>231</v>
      </c>
      <c r="BF33" s="41" t="s">
        <v>231</v>
      </c>
      <c r="BG33" s="41" t="s">
        <v>231</v>
      </c>
      <c r="BH33" s="41" t="s">
        <v>231</v>
      </c>
      <c r="BI33" s="41" t="s">
        <v>231</v>
      </c>
      <c r="BJ33" s="41" t="s">
        <v>231</v>
      </c>
      <c r="BK33" s="41" t="s">
        <v>231</v>
      </c>
      <c r="BL33" s="41" t="s">
        <v>231</v>
      </c>
      <c r="BM33" s="41" t="s">
        <v>231</v>
      </c>
      <c r="BN33" s="41" t="s">
        <v>231</v>
      </c>
      <c r="BO33" s="41" t="s">
        <v>231</v>
      </c>
      <c r="BP33" s="41" t="s">
        <v>231</v>
      </c>
      <c r="BQ33" s="41" t="s">
        <v>231</v>
      </c>
      <c r="BR33" s="41" t="s">
        <v>231</v>
      </c>
      <c r="BS33" s="41" t="s">
        <v>231</v>
      </c>
      <c r="BT33" s="41" t="s">
        <v>231</v>
      </c>
      <c r="BU33" s="41" t="s">
        <v>231</v>
      </c>
      <c r="BV33" s="41" t="s">
        <v>231</v>
      </c>
    </row>
    <row r="34" spans="1:74" x14ac:dyDescent="0.2">
      <c r="A34" s="85" t="s">
        <v>818</v>
      </c>
      <c r="B34" s="84" t="str">
        <f>VLOOKUP(M34,'APAC Dump'!D:D,1,0)</f>
        <v>SINCTISVXMS8004</v>
      </c>
      <c r="C34" s="84" t="e">
        <f>VLOOKUP(M34,'EMEA Dump'!D:D,1,0)</f>
        <v>#N/A</v>
      </c>
      <c r="D34" s="84" t="e">
        <f>VLOOKUP(M34,'NAM Dump'!E:E,1,0)</f>
        <v>#N/A</v>
      </c>
      <c r="F34" s="79" t="s">
        <v>39</v>
      </c>
      <c r="G34" s="85" t="s">
        <v>741</v>
      </c>
      <c r="H34" s="85"/>
      <c r="I34" s="85"/>
      <c r="J34" s="85"/>
      <c r="K34" s="85" t="s">
        <v>742</v>
      </c>
      <c r="L34" s="149"/>
      <c r="M34" s="85" t="s">
        <v>818</v>
      </c>
      <c r="N34" s="85" t="s">
        <v>819</v>
      </c>
      <c r="O34" s="85" t="s">
        <v>767</v>
      </c>
      <c r="P34" s="85" t="s">
        <v>811</v>
      </c>
      <c r="Q34" s="85" t="s">
        <v>746</v>
      </c>
      <c r="R34" s="85" t="s">
        <v>769</v>
      </c>
      <c r="T34" s="41" t="s">
        <v>231</v>
      </c>
      <c r="U34" s="41" t="s">
        <v>231</v>
      </c>
      <c r="V34" s="41" t="s">
        <v>231</v>
      </c>
      <c r="X34" s="41" t="s">
        <v>232</v>
      </c>
      <c r="Y34" s="41" t="s">
        <v>232</v>
      </c>
      <c r="Z34" s="41" t="s">
        <v>232</v>
      </c>
      <c r="AA34" s="41" t="s">
        <v>232</v>
      </c>
      <c r="AB34" s="41" t="s">
        <v>232</v>
      </c>
      <c r="AC34" s="41" t="s">
        <v>232</v>
      </c>
      <c r="AF34" s="41" t="s">
        <v>231</v>
      </c>
      <c r="AG34" s="41" t="s">
        <v>231</v>
      </c>
      <c r="AH34" s="41" t="s">
        <v>231</v>
      </c>
      <c r="AJ34" s="41" t="s">
        <v>231</v>
      </c>
      <c r="AK34" s="41" t="s">
        <v>231</v>
      </c>
      <c r="AL34" s="41" t="s">
        <v>231</v>
      </c>
      <c r="AM34" s="41" t="s">
        <v>231</v>
      </c>
      <c r="AN34" s="41" t="s">
        <v>231</v>
      </c>
      <c r="AO34" s="41" t="s">
        <v>231</v>
      </c>
      <c r="AR34" s="41" t="s">
        <v>231</v>
      </c>
      <c r="AS34" s="41" t="s">
        <v>231</v>
      </c>
      <c r="AT34" s="41" t="s">
        <v>231</v>
      </c>
      <c r="AU34" s="41" t="s">
        <v>231</v>
      </c>
      <c r="AV34" s="41" t="s">
        <v>231</v>
      </c>
      <c r="AW34" s="41" t="s">
        <v>231</v>
      </c>
      <c r="AX34" s="41" t="s">
        <v>231</v>
      </c>
      <c r="AY34" s="41" t="s">
        <v>231</v>
      </c>
      <c r="AZ34" s="41" t="s">
        <v>231</v>
      </c>
      <c r="BA34" s="41" t="s">
        <v>231</v>
      </c>
      <c r="BC34" s="41" t="s">
        <v>231</v>
      </c>
      <c r="BD34" s="41" t="s">
        <v>231</v>
      </c>
      <c r="BE34" s="41" t="s">
        <v>231</v>
      </c>
      <c r="BF34" s="41" t="s">
        <v>231</v>
      </c>
      <c r="BG34" s="41" t="s">
        <v>231</v>
      </c>
      <c r="BH34" s="41" t="s">
        <v>231</v>
      </c>
      <c r="BI34" s="41" t="s">
        <v>231</v>
      </c>
      <c r="BJ34" s="41" t="s">
        <v>231</v>
      </c>
      <c r="BK34" s="41" t="s">
        <v>231</v>
      </c>
      <c r="BL34" s="41" t="s">
        <v>231</v>
      </c>
      <c r="BM34" s="41" t="s">
        <v>231</v>
      </c>
      <c r="BN34" s="41" t="s">
        <v>231</v>
      </c>
      <c r="BO34" s="41" t="s">
        <v>231</v>
      </c>
      <c r="BP34" s="41" t="s">
        <v>231</v>
      </c>
      <c r="BQ34" s="41" t="s">
        <v>231</v>
      </c>
      <c r="BR34" s="41" t="s">
        <v>231</v>
      </c>
      <c r="BS34" s="41" t="s">
        <v>231</v>
      </c>
      <c r="BT34" s="41" t="s">
        <v>231</v>
      </c>
      <c r="BU34" s="41" t="s">
        <v>231</v>
      </c>
      <c r="BV34" s="41" t="s">
        <v>231</v>
      </c>
    </row>
    <row r="35" spans="1:74" x14ac:dyDescent="0.2">
      <c r="A35" s="85" t="s">
        <v>820</v>
      </c>
      <c r="B35" s="84" t="str">
        <f>VLOOKUP(M35,'APAC Dump'!D:D,1,0)</f>
        <v>SINCTISVXMS8003</v>
      </c>
      <c r="C35" s="84" t="e">
        <f>VLOOKUP(M35,'EMEA Dump'!D:D,1,0)</f>
        <v>#N/A</v>
      </c>
      <c r="D35" s="84" t="e">
        <f>VLOOKUP(M35,'NAM Dump'!E:E,1,0)</f>
        <v>#N/A</v>
      </c>
      <c r="F35" s="79" t="s">
        <v>39</v>
      </c>
      <c r="G35" s="85" t="s">
        <v>741</v>
      </c>
      <c r="H35" s="85"/>
      <c r="I35" s="85"/>
      <c r="J35" s="85"/>
      <c r="K35" s="85" t="s">
        <v>742</v>
      </c>
      <c r="L35" s="149"/>
      <c r="M35" s="85" t="s">
        <v>820</v>
      </c>
      <c r="N35" s="85" t="s">
        <v>821</v>
      </c>
      <c r="O35" s="85" t="s">
        <v>767</v>
      </c>
      <c r="P35" s="85" t="s">
        <v>811</v>
      </c>
      <c r="Q35" s="85" t="s">
        <v>746</v>
      </c>
      <c r="R35" s="85" t="s">
        <v>769</v>
      </c>
      <c r="T35" s="41" t="s">
        <v>231</v>
      </c>
      <c r="U35" s="41" t="s">
        <v>231</v>
      </c>
      <c r="V35" s="41" t="s">
        <v>231</v>
      </c>
      <c r="X35" s="41" t="s">
        <v>232</v>
      </c>
      <c r="Y35" s="41" t="s">
        <v>232</v>
      </c>
      <c r="Z35" s="41" t="s">
        <v>232</v>
      </c>
      <c r="AA35" s="41" t="s">
        <v>232</v>
      </c>
      <c r="AB35" s="41" t="s">
        <v>232</v>
      </c>
      <c r="AC35" s="41" t="s">
        <v>232</v>
      </c>
      <c r="AF35" s="41" t="s">
        <v>231</v>
      </c>
      <c r="AG35" s="41" t="s">
        <v>231</v>
      </c>
      <c r="AH35" s="41" t="s">
        <v>231</v>
      </c>
      <c r="AJ35" s="41" t="s">
        <v>231</v>
      </c>
      <c r="AK35" s="41" t="s">
        <v>231</v>
      </c>
      <c r="AL35" s="41" t="s">
        <v>231</v>
      </c>
      <c r="AM35" s="41" t="s">
        <v>231</v>
      </c>
      <c r="AN35" s="41" t="s">
        <v>231</v>
      </c>
      <c r="AO35" s="41" t="s">
        <v>231</v>
      </c>
      <c r="AR35" s="41" t="s">
        <v>231</v>
      </c>
      <c r="AS35" s="41" t="s">
        <v>231</v>
      </c>
      <c r="AT35" s="41" t="s">
        <v>231</v>
      </c>
      <c r="AU35" s="41" t="s">
        <v>231</v>
      </c>
      <c r="AV35" s="41" t="s">
        <v>231</v>
      </c>
      <c r="AW35" s="41" t="s">
        <v>231</v>
      </c>
      <c r="AX35" s="41" t="s">
        <v>231</v>
      </c>
      <c r="AY35" s="41" t="s">
        <v>231</v>
      </c>
      <c r="AZ35" s="41" t="s">
        <v>231</v>
      </c>
      <c r="BA35" s="41" t="s">
        <v>231</v>
      </c>
      <c r="BC35" s="41" t="s">
        <v>231</v>
      </c>
      <c r="BD35" s="41" t="s">
        <v>231</v>
      </c>
      <c r="BE35" s="41" t="s">
        <v>231</v>
      </c>
      <c r="BF35" s="41" t="s">
        <v>231</v>
      </c>
      <c r="BG35" s="41" t="s">
        <v>231</v>
      </c>
      <c r="BH35" s="41" t="s">
        <v>231</v>
      </c>
      <c r="BI35" s="41" t="s">
        <v>231</v>
      </c>
      <c r="BJ35" s="41" t="s">
        <v>231</v>
      </c>
      <c r="BK35" s="41" t="s">
        <v>231</v>
      </c>
      <c r="BL35" s="41" t="s">
        <v>231</v>
      </c>
      <c r="BM35" s="41" t="s">
        <v>231</v>
      </c>
      <c r="BN35" s="41" t="s">
        <v>231</v>
      </c>
      <c r="BO35" s="41" t="s">
        <v>231</v>
      </c>
      <c r="BP35" s="41" t="s">
        <v>231</v>
      </c>
      <c r="BQ35" s="41" t="s">
        <v>231</v>
      </c>
      <c r="BR35" s="41" t="s">
        <v>231</v>
      </c>
      <c r="BS35" s="41" t="s">
        <v>231</v>
      </c>
      <c r="BT35" s="41" t="s">
        <v>231</v>
      </c>
      <c r="BU35" s="41" t="s">
        <v>231</v>
      </c>
      <c r="BV35" s="41" t="s">
        <v>231</v>
      </c>
    </row>
    <row r="36" spans="1:74" x14ac:dyDescent="0.2">
      <c r="A36" s="85" t="s">
        <v>822</v>
      </c>
      <c r="B36" s="84" t="str">
        <f>VLOOKUP(M36,'APAC Dump'!D:D,1,0)</f>
        <v>SINCTISVXMS8002</v>
      </c>
      <c r="C36" s="84" t="e">
        <f>VLOOKUP(M36,'EMEA Dump'!D:D,1,0)</f>
        <v>#N/A</v>
      </c>
      <c r="D36" s="84" t="e">
        <f>VLOOKUP(M36,'NAM Dump'!E:E,1,0)</f>
        <v>#N/A</v>
      </c>
      <c r="F36" s="79" t="s">
        <v>39</v>
      </c>
      <c r="G36" s="85" t="s">
        <v>741</v>
      </c>
      <c r="H36" s="85"/>
      <c r="I36" s="85"/>
      <c r="J36" s="85"/>
      <c r="K36" s="85" t="s">
        <v>742</v>
      </c>
      <c r="L36" s="149"/>
      <c r="M36" s="85" t="s">
        <v>822</v>
      </c>
      <c r="N36" s="85" t="s">
        <v>823</v>
      </c>
      <c r="O36" s="85" t="s">
        <v>767</v>
      </c>
      <c r="P36" s="85" t="s">
        <v>811</v>
      </c>
      <c r="Q36" s="85" t="s">
        <v>746</v>
      </c>
      <c r="R36" s="85" t="s">
        <v>769</v>
      </c>
      <c r="T36" s="41" t="s">
        <v>231</v>
      </c>
      <c r="U36" s="41" t="s">
        <v>231</v>
      </c>
      <c r="V36" s="41" t="s">
        <v>231</v>
      </c>
      <c r="X36" s="41" t="s">
        <v>232</v>
      </c>
      <c r="Y36" s="41" t="s">
        <v>232</v>
      </c>
      <c r="Z36" s="41" t="s">
        <v>232</v>
      </c>
      <c r="AA36" s="41" t="s">
        <v>232</v>
      </c>
      <c r="AB36" s="41" t="s">
        <v>232</v>
      </c>
      <c r="AC36" s="41" t="s">
        <v>232</v>
      </c>
      <c r="AF36" s="41" t="s">
        <v>231</v>
      </c>
      <c r="AG36" s="41" t="s">
        <v>231</v>
      </c>
      <c r="AH36" s="41" t="s">
        <v>231</v>
      </c>
      <c r="AJ36" s="41" t="s">
        <v>231</v>
      </c>
      <c r="AK36" s="41" t="s">
        <v>231</v>
      </c>
      <c r="AL36" s="41" t="s">
        <v>231</v>
      </c>
      <c r="AM36" s="41" t="s">
        <v>231</v>
      </c>
      <c r="AN36" s="41" t="s">
        <v>231</v>
      </c>
      <c r="AO36" s="41" t="s">
        <v>231</v>
      </c>
      <c r="AR36" s="41" t="s">
        <v>231</v>
      </c>
      <c r="AS36" s="41" t="s">
        <v>231</v>
      </c>
      <c r="AT36" s="41" t="s">
        <v>231</v>
      </c>
      <c r="AU36" s="41" t="s">
        <v>231</v>
      </c>
      <c r="AV36" s="41" t="s">
        <v>231</v>
      </c>
      <c r="AW36" s="41" t="s">
        <v>231</v>
      </c>
      <c r="AX36" s="41" t="s">
        <v>231</v>
      </c>
      <c r="AY36" s="41" t="s">
        <v>231</v>
      </c>
      <c r="AZ36" s="41" t="s">
        <v>231</v>
      </c>
      <c r="BA36" s="41" t="s">
        <v>231</v>
      </c>
      <c r="BC36" s="41" t="s">
        <v>231</v>
      </c>
      <c r="BD36" s="41" t="s">
        <v>231</v>
      </c>
      <c r="BE36" s="41" t="s">
        <v>231</v>
      </c>
      <c r="BF36" s="41" t="s">
        <v>231</v>
      </c>
      <c r="BG36" s="41" t="s">
        <v>231</v>
      </c>
      <c r="BH36" s="41" t="s">
        <v>231</v>
      </c>
      <c r="BI36" s="41" t="s">
        <v>231</v>
      </c>
      <c r="BJ36" s="41" t="s">
        <v>231</v>
      </c>
      <c r="BK36" s="41" t="s">
        <v>231</v>
      </c>
      <c r="BL36" s="41" t="s">
        <v>231</v>
      </c>
      <c r="BM36" s="41" t="s">
        <v>231</v>
      </c>
      <c r="BN36" s="41" t="s">
        <v>231</v>
      </c>
      <c r="BO36" s="41" t="s">
        <v>231</v>
      </c>
      <c r="BP36" s="41" t="s">
        <v>231</v>
      </c>
      <c r="BQ36" s="41" t="s">
        <v>231</v>
      </c>
      <c r="BR36" s="41" t="s">
        <v>231</v>
      </c>
      <c r="BS36" s="41" t="s">
        <v>231</v>
      </c>
      <c r="BT36" s="41" t="s">
        <v>231</v>
      </c>
      <c r="BU36" s="41" t="s">
        <v>231</v>
      </c>
      <c r="BV36" s="41" t="s">
        <v>231</v>
      </c>
    </row>
    <row r="37" spans="1:74" x14ac:dyDescent="0.2">
      <c r="A37" s="85" t="s">
        <v>824</v>
      </c>
      <c r="B37" s="84" t="str">
        <f>VLOOKUP(M37,'APAC Dump'!D:D,1,0)</f>
        <v>SINCTISVXMS8001</v>
      </c>
      <c r="C37" s="84" t="e">
        <f>VLOOKUP(M37,'EMEA Dump'!D:D,1,0)</f>
        <v>#N/A</v>
      </c>
      <c r="D37" s="84" t="e">
        <f>VLOOKUP(M37,'NAM Dump'!E:E,1,0)</f>
        <v>#N/A</v>
      </c>
      <c r="F37" s="79" t="s">
        <v>39</v>
      </c>
      <c r="G37" s="85" t="s">
        <v>741</v>
      </c>
      <c r="H37" s="85"/>
      <c r="I37" s="85"/>
      <c r="J37" s="85"/>
      <c r="K37" s="85" t="s">
        <v>742</v>
      </c>
      <c r="L37" s="149"/>
      <c r="M37" s="85" t="s">
        <v>824</v>
      </c>
      <c r="N37" s="85" t="s">
        <v>825</v>
      </c>
      <c r="O37" s="85" t="s">
        <v>767</v>
      </c>
      <c r="P37" s="85" t="s">
        <v>811</v>
      </c>
      <c r="Q37" s="85" t="s">
        <v>746</v>
      </c>
      <c r="R37" s="85" t="s">
        <v>769</v>
      </c>
      <c r="T37" s="41" t="s">
        <v>231</v>
      </c>
      <c r="U37" s="41" t="s">
        <v>231</v>
      </c>
      <c r="V37" s="41" t="s">
        <v>231</v>
      </c>
      <c r="X37" s="41" t="s">
        <v>232</v>
      </c>
      <c r="Y37" s="41" t="s">
        <v>232</v>
      </c>
      <c r="Z37" s="41" t="s">
        <v>232</v>
      </c>
      <c r="AA37" s="41" t="s">
        <v>232</v>
      </c>
      <c r="AB37" s="41" t="s">
        <v>232</v>
      </c>
      <c r="AC37" s="41" t="s">
        <v>232</v>
      </c>
      <c r="AF37" s="41" t="s">
        <v>231</v>
      </c>
      <c r="AG37" s="41" t="s">
        <v>231</v>
      </c>
      <c r="AH37" s="41" t="s">
        <v>231</v>
      </c>
      <c r="AJ37" s="41" t="s">
        <v>231</v>
      </c>
      <c r="AK37" s="41" t="s">
        <v>231</v>
      </c>
      <c r="AL37" s="41" t="s">
        <v>231</v>
      </c>
      <c r="AM37" s="41" t="s">
        <v>231</v>
      </c>
      <c r="AN37" s="41" t="s">
        <v>231</v>
      </c>
      <c r="AO37" s="41" t="s">
        <v>231</v>
      </c>
      <c r="AR37" s="41" t="s">
        <v>231</v>
      </c>
      <c r="AS37" s="41" t="s">
        <v>231</v>
      </c>
      <c r="AT37" s="41" t="s">
        <v>231</v>
      </c>
      <c r="AU37" s="41" t="s">
        <v>231</v>
      </c>
      <c r="AV37" s="41" t="s">
        <v>231</v>
      </c>
      <c r="AW37" s="41" t="s">
        <v>231</v>
      </c>
      <c r="AX37" s="41" t="s">
        <v>231</v>
      </c>
      <c r="AY37" s="41" t="s">
        <v>231</v>
      </c>
      <c r="AZ37" s="41" t="s">
        <v>231</v>
      </c>
      <c r="BA37" s="41" t="s">
        <v>231</v>
      </c>
      <c r="BC37" s="41" t="s">
        <v>231</v>
      </c>
      <c r="BD37" s="41" t="s">
        <v>231</v>
      </c>
      <c r="BE37" s="41" t="s">
        <v>231</v>
      </c>
      <c r="BF37" s="41" t="s">
        <v>231</v>
      </c>
      <c r="BG37" s="41" t="s">
        <v>231</v>
      </c>
      <c r="BH37" s="41" t="s">
        <v>231</v>
      </c>
      <c r="BI37" s="41" t="s">
        <v>231</v>
      </c>
      <c r="BJ37" s="41" t="s">
        <v>231</v>
      </c>
      <c r="BK37" s="41" t="s">
        <v>231</v>
      </c>
      <c r="BL37" s="41" t="s">
        <v>231</v>
      </c>
      <c r="BM37" s="41" t="s">
        <v>231</v>
      </c>
      <c r="BN37" s="41" t="s">
        <v>231</v>
      </c>
      <c r="BO37" s="41" t="s">
        <v>231</v>
      </c>
      <c r="BP37" s="41" t="s">
        <v>231</v>
      </c>
      <c r="BQ37" s="41" t="s">
        <v>231</v>
      </c>
      <c r="BR37" s="41" t="s">
        <v>231</v>
      </c>
      <c r="BS37" s="41" t="s">
        <v>231</v>
      </c>
      <c r="BT37" s="41" t="s">
        <v>231</v>
      </c>
      <c r="BU37" s="41" t="s">
        <v>231</v>
      </c>
      <c r="BV37" s="41" t="s">
        <v>231</v>
      </c>
    </row>
    <row r="38" spans="1:74" x14ac:dyDescent="0.2">
      <c r="A38" s="85" t="s">
        <v>826</v>
      </c>
      <c r="B38" s="84" t="str">
        <f>VLOOKUP(M38,'APAC Dump'!D:D,1,0)</f>
        <v xml:space="preserve">HKGCTISVXMS8001 </v>
      </c>
      <c r="C38" s="84" t="e">
        <f>VLOOKUP(M38,'EMEA Dump'!D:D,1,0)</f>
        <v>#N/A</v>
      </c>
      <c r="D38" s="84" t="e">
        <f>VLOOKUP(M38,'NAM Dump'!E:E,1,0)</f>
        <v>#N/A</v>
      </c>
      <c r="F38" s="79" t="s">
        <v>39</v>
      </c>
      <c r="G38" s="85" t="s">
        <v>750</v>
      </c>
      <c r="H38" s="85"/>
      <c r="I38" s="85"/>
      <c r="J38" s="85"/>
      <c r="K38" s="85" t="s">
        <v>751</v>
      </c>
      <c r="L38" s="149"/>
      <c r="M38" s="85" t="s">
        <v>826</v>
      </c>
      <c r="N38" s="85" t="s">
        <v>827</v>
      </c>
      <c r="O38" s="85" t="s">
        <v>767</v>
      </c>
      <c r="P38" s="85" t="s">
        <v>811</v>
      </c>
      <c r="Q38" s="85" t="s">
        <v>746</v>
      </c>
      <c r="R38" s="85" t="s">
        <v>769</v>
      </c>
      <c r="T38" s="41" t="s">
        <v>231</v>
      </c>
      <c r="U38" s="41" t="s">
        <v>231</v>
      </c>
      <c r="V38" s="41" t="s">
        <v>231</v>
      </c>
      <c r="X38" s="41" t="s">
        <v>232</v>
      </c>
      <c r="Y38" s="41" t="s">
        <v>232</v>
      </c>
      <c r="Z38" s="41" t="s">
        <v>232</v>
      </c>
      <c r="AA38" s="41" t="s">
        <v>232</v>
      </c>
      <c r="AB38" s="41" t="s">
        <v>232</v>
      </c>
      <c r="AC38" s="41" t="s">
        <v>232</v>
      </c>
      <c r="AF38" s="41" t="s">
        <v>231</v>
      </c>
      <c r="AG38" s="41" t="s">
        <v>231</v>
      </c>
      <c r="AH38" s="41" t="s">
        <v>231</v>
      </c>
      <c r="AJ38" s="41" t="s">
        <v>231</v>
      </c>
      <c r="AK38" s="41" t="s">
        <v>231</v>
      </c>
      <c r="AL38" s="41" t="s">
        <v>231</v>
      </c>
      <c r="AM38" s="41" t="s">
        <v>231</v>
      </c>
      <c r="AN38" s="41" t="s">
        <v>231</v>
      </c>
      <c r="AO38" s="41" t="s">
        <v>231</v>
      </c>
      <c r="AR38" s="41" t="s">
        <v>231</v>
      </c>
      <c r="AS38" s="41" t="s">
        <v>231</v>
      </c>
      <c r="AT38" s="41" t="s">
        <v>231</v>
      </c>
      <c r="AU38" s="41" t="s">
        <v>231</v>
      </c>
      <c r="AV38" s="41" t="s">
        <v>231</v>
      </c>
      <c r="AW38" s="41" t="s">
        <v>231</v>
      </c>
      <c r="AX38" s="41" t="s">
        <v>231</v>
      </c>
      <c r="AY38" s="41" t="s">
        <v>231</v>
      </c>
      <c r="AZ38" s="41" t="s">
        <v>231</v>
      </c>
      <c r="BA38" s="41" t="s">
        <v>231</v>
      </c>
      <c r="BC38" s="41" t="s">
        <v>231</v>
      </c>
      <c r="BD38" s="41" t="s">
        <v>231</v>
      </c>
      <c r="BE38" s="41" t="s">
        <v>231</v>
      </c>
      <c r="BF38" s="41" t="s">
        <v>231</v>
      </c>
      <c r="BG38" s="41" t="s">
        <v>231</v>
      </c>
      <c r="BH38" s="41" t="s">
        <v>231</v>
      </c>
      <c r="BI38" s="41" t="s">
        <v>231</v>
      </c>
      <c r="BJ38" s="41" t="s">
        <v>231</v>
      </c>
      <c r="BK38" s="41" t="s">
        <v>231</v>
      </c>
      <c r="BL38" s="41" t="s">
        <v>231</v>
      </c>
      <c r="BM38" s="41" t="s">
        <v>231</v>
      </c>
      <c r="BN38" s="41" t="s">
        <v>231</v>
      </c>
      <c r="BO38" s="41" t="s">
        <v>231</v>
      </c>
      <c r="BP38" s="41" t="s">
        <v>231</v>
      </c>
      <c r="BQ38" s="41" t="s">
        <v>231</v>
      </c>
      <c r="BR38" s="41" t="s">
        <v>231</v>
      </c>
      <c r="BS38" s="41" t="s">
        <v>231</v>
      </c>
      <c r="BT38" s="41" t="s">
        <v>231</v>
      </c>
      <c r="BU38" s="41" t="s">
        <v>231</v>
      </c>
      <c r="BV38" s="41" t="s">
        <v>231</v>
      </c>
    </row>
    <row r="39" spans="1:74" x14ac:dyDescent="0.2">
      <c r="A39" s="85" t="s">
        <v>828</v>
      </c>
      <c r="B39" s="84" t="str">
        <f>VLOOKUP(M39,'APAC Dump'!D:D,1,0)</f>
        <v>HKGCTISVXMS8002</v>
      </c>
      <c r="C39" s="84" t="e">
        <f>VLOOKUP(M39,'EMEA Dump'!D:D,1,0)</f>
        <v>#N/A</v>
      </c>
      <c r="D39" s="84" t="e">
        <f>VLOOKUP(M39,'NAM Dump'!E:E,1,0)</f>
        <v>#N/A</v>
      </c>
      <c r="F39" s="79" t="s">
        <v>39</v>
      </c>
      <c r="G39" s="85" t="s">
        <v>750</v>
      </c>
      <c r="H39" s="85"/>
      <c r="I39" s="85"/>
      <c r="J39" s="85"/>
      <c r="K39" s="85" t="s">
        <v>751</v>
      </c>
      <c r="L39" s="149"/>
      <c r="M39" s="85" t="s">
        <v>828</v>
      </c>
      <c r="N39" s="85" t="s">
        <v>829</v>
      </c>
      <c r="O39" s="85" t="s">
        <v>767</v>
      </c>
      <c r="P39" s="85" t="s">
        <v>811</v>
      </c>
      <c r="Q39" s="85" t="s">
        <v>746</v>
      </c>
      <c r="R39" s="85" t="s">
        <v>769</v>
      </c>
      <c r="T39" s="41" t="s">
        <v>231</v>
      </c>
      <c r="U39" s="41" t="s">
        <v>231</v>
      </c>
      <c r="V39" s="41" t="s">
        <v>231</v>
      </c>
      <c r="X39" s="41" t="s">
        <v>232</v>
      </c>
      <c r="Y39" s="41" t="s">
        <v>232</v>
      </c>
      <c r="Z39" s="41" t="s">
        <v>232</v>
      </c>
      <c r="AA39" s="41" t="s">
        <v>232</v>
      </c>
      <c r="AB39" s="41" t="s">
        <v>232</v>
      </c>
      <c r="AC39" s="41" t="s">
        <v>232</v>
      </c>
      <c r="AF39" s="41" t="s">
        <v>231</v>
      </c>
      <c r="AG39" s="41" t="s">
        <v>231</v>
      </c>
      <c r="AH39" s="41" t="s">
        <v>231</v>
      </c>
      <c r="AJ39" s="41" t="s">
        <v>231</v>
      </c>
      <c r="AK39" s="41" t="s">
        <v>231</v>
      </c>
      <c r="AL39" s="41" t="s">
        <v>231</v>
      </c>
      <c r="AM39" s="41" t="s">
        <v>231</v>
      </c>
      <c r="AN39" s="41" t="s">
        <v>231</v>
      </c>
      <c r="AO39" s="41" t="s">
        <v>231</v>
      </c>
      <c r="AR39" s="41" t="s">
        <v>231</v>
      </c>
      <c r="AS39" s="41" t="s">
        <v>231</v>
      </c>
      <c r="AT39" s="41" t="s">
        <v>231</v>
      </c>
      <c r="AU39" s="41" t="s">
        <v>231</v>
      </c>
      <c r="AV39" s="41" t="s">
        <v>231</v>
      </c>
      <c r="AW39" s="41" t="s">
        <v>231</v>
      </c>
      <c r="AX39" s="41" t="s">
        <v>231</v>
      </c>
      <c r="AY39" s="41" t="s">
        <v>231</v>
      </c>
      <c r="AZ39" s="41" t="s">
        <v>231</v>
      </c>
      <c r="BA39" s="41" t="s">
        <v>231</v>
      </c>
      <c r="BC39" s="41" t="s">
        <v>231</v>
      </c>
      <c r="BD39" s="41" t="s">
        <v>231</v>
      </c>
      <c r="BE39" s="41" t="s">
        <v>231</v>
      </c>
      <c r="BF39" s="41" t="s">
        <v>231</v>
      </c>
      <c r="BG39" s="41" t="s">
        <v>231</v>
      </c>
      <c r="BH39" s="41" t="s">
        <v>231</v>
      </c>
      <c r="BI39" s="41" t="s">
        <v>231</v>
      </c>
      <c r="BJ39" s="41" t="s">
        <v>231</v>
      </c>
      <c r="BK39" s="41" t="s">
        <v>231</v>
      </c>
      <c r="BL39" s="41" t="s">
        <v>231</v>
      </c>
      <c r="BM39" s="41" t="s">
        <v>231</v>
      </c>
      <c r="BN39" s="41" t="s">
        <v>231</v>
      </c>
      <c r="BO39" s="41" t="s">
        <v>231</v>
      </c>
      <c r="BP39" s="41" t="s">
        <v>231</v>
      </c>
      <c r="BQ39" s="41" t="s">
        <v>231</v>
      </c>
      <c r="BR39" s="41" t="s">
        <v>231</v>
      </c>
      <c r="BS39" s="41" t="s">
        <v>231</v>
      </c>
      <c r="BT39" s="41" t="s">
        <v>231</v>
      </c>
      <c r="BU39" s="41" t="s">
        <v>231</v>
      </c>
      <c r="BV39" s="41" t="s">
        <v>231</v>
      </c>
    </row>
    <row r="40" spans="1:74" x14ac:dyDescent="0.2">
      <c r="A40" s="85" t="s">
        <v>830</v>
      </c>
      <c r="B40" s="84" t="str">
        <f>VLOOKUP(M40,'APAC Dump'!D:D,1,0)</f>
        <v>HKGCTISVXMS8003</v>
      </c>
      <c r="C40" s="84" t="e">
        <f>VLOOKUP(M40,'EMEA Dump'!D:D,1,0)</f>
        <v>#N/A</v>
      </c>
      <c r="D40" s="84" t="e">
        <f>VLOOKUP(M40,'NAM Dump'!E:E,1,0)</f>
        <v>#N/A</v>
      </c>
      <c r="F40" s="79" t="s">
        <v>39</v>
      </c>
      <c r="G40" s="85" t="s">
        <v>750</v>
      </c>
      <c r="H40" s="85"/>
      <c r="I40" s="85"/>
      <c r="J40" s="85"/>
      <c r="K40" s="85" t="s">
        <v>751</v>
      </c>
      <c r="L40" s="149"/>
      <c r="M40" s="85" t="s">
        <v>830</v>
      </c>
      <c r="N40" s="85" t="s">
        <v>831</v>
      </c>
      <c r="O40" s="85" t="s">
        <v>767</v>
      </c>
      <c r="P40" s="85" t="s">
        <v>811</v>
      </c>
      <c r="Q40" s="85" t="s">
        <v>746</v>
      </c>
      <c r="R40" s="85" t="s">
        <v>769</v>
      </c>
      <c r="T40" s="41" t="s">
        <v>231</v>
      </c>
      <c r="U40" s="41" t="s">
        <v>231</v>
      </c>
      <c r="V40" s="41" t="s">
        <v>231</v>
      </c>
      <c r="X40" s="41" t="s">
        <v>232</v>
      </c>
      <c r="Y40" s="41" t="s">
        <v>232</v>
      </c>
      <c r="Z40" s="41" t="s">
        <v>232</v>
      </c>
      <c r="AA40" s="41" t="s">
        <v>232</v>
      </c>
      <c r="AB40" s="41" t="s">
        <v>232</v>
      </c>
      <c r="AC40" s="41" t="s">
        <v>232</v>
      </c>
      <c r="AF40" s="41" t="s">
        <v>231</v>
      </c>
      <c r="AG40" s="41" t="s">
        <v>231</v>
      </c>
      <c r="AH40" s="41" t="s">
        <v>231</v>
      </c>
      <c r="AJ40" s="41" t="s">
        <v>231</v>
      </c>
      <c r="AK40" s="41" t="s">
        <v>231</v>
      </c>
      <c r="AL40" s="41" t="s">
        <v>231</v>
      </c>
      <c r="AM40" s="41" t="s">
        <v>231</v>
      </c>
      <c r="AN40" s="41" t="s">
        <v>231</v>
      </c>
      <c r="AO40" s="41" t="s">
        <v>231</v>
      </c>
      <c r="AR40" s="41" t="s">
        <v>231</v>
      </c>
      <c r="AS40" s="41" t="s">
        <v>231</v>
      </c>
      <c r="AT40" s="41" t="s">
        <v>231</v>
      </c>
      <c r="AU40" s="41" t="s">
        <v>231</v>
      </c>
      <c r="AV40" s="41" t="s">
        <v>231</v>
      </c>
      <c r="AW40" s="41" t="s">
        <v>231</v>
      </c>
      <c r="AX40" s="41" t="s">
        <v>231</v>
      </c>
      <c r="AY40" s="41" t="s">
        <v>231</v>
      </c>
      <c r="AZ40" s="41" t="s">
        <v>231</v>
      </c>
      <c r="BA40" s="41" t="s">
        <v>231</v>
      </c>
      <c r="BC40" s="41" t="s">
        <v>231</v>
      </c>
      <c r="BD40" s="41" t="s">
        <v>231</v>
      </c>
      <c r="BE40" s="41" t="s">
        <v>231</v>
      </c>
      <c r="BF40" s="41" t="s">
        <v>231</v>
      </c>
      <c r="BG40" s="41" t="s">
        <v>231</v>
      </c>
      <c r="BH40" s="41" t="s">
        <v>231</v>
      </c>
      <c r="BI40" s="41" t="s">
        <v>231</v>
      </c>
      <c r="BJ40" s="41" t="s">
        <v>231</v>
      </c>
      <c r="BK40" s="41" t="s">
        <v>231</v>
      </c>
      <c r="BL40" s="41" t="s">
        <v>231</v>
      </c>
      <c r="BM40" s="41" t="s">
        <v>231</v>
      </c>
      <c r="BN40" s="41" t="s">
        <v>231</v>
      </c>
      <c r="BO40" s="41" t="s">
        <v>231</v>
      </c>
      <c r="BP40" s="41" t="s">
        <v>231</v>
      </c>
      <c r="BQ40" s="41" t="s">
        <v>231</v>
      </c>
      <c r="BR40" s="41" t="s">
        <v>231</v>
      </c>
      <c r="BS40" s="41" t="s">
        <v>231</v>
      </c>
      <c r="BT40" s="41" t="s">
        <v>231</v>
      </c>
      <c r="BU40" s="41" t="s">
        <v>231</v>
      </c>
      <c r="BV40" s="41" t="s">
        <v>231</v>
      </c>
    </row>
    <row r="41" spans="1:74" x14ac:dyDescent="0.2">
      <c r="A41" s="85" t="s">
        <v>832</v>
      </c>
      <c r="B41" s="84" t="str">
        <f>VLOOKUP(M41,'APAC Dump'!D:D,1,0)</f>
        <v>HKGCTISVXMS8004</v>
      </c>
      <c r="C41" s="84" t="e">
        <f>VLOOKUP(M41,'EMEA Dump'!D:D,1,0)</f>
        <v>#N/A</v>
      </c>
      <c r="D41" s="84" t="e">
        <f>VLOOKUP(M41,'NAM Dump'!E:E,1,0)</f>
        <v>#N/A</v>
      </c>
      <c r="F41" s="79" t="s">
        <v>39</v>
      </c>
      <c r="G41" s="85" t="s">
        <v>750</v>
      </c>
      <c r="H41" s="85"/>
      <c r="I41" s="85"/>
      <c r="J41" s="85"/>
      <c r="K41" s="85" t="s">
        <v>751</v>
      </c>
      <c r="L41" s="149"/>
      <c r="M41" s="85" t="s">
        <v>832</v>
      </c>
      <c r="N41" s="85" t="s">
        <v>833</v>
      </c>
      <c r="O41" s="85" t="s">
        <v>767</v>
      </c>
      <c r="P41" s="85" t="s">
        <v>811</v>
      </c>
      <c r="Q41" s="85" t="s">
        <v>746</v>
      </c>
      <c r="R41" s="85" t="s">
        <v>769</v>
      </c>
      <c r="T41" s="41" t="s">
        <v>231</v>
      </c>
      <c r="U41" s="41" t="s">
        <v>231</v>
      </c>
      <c r="V41" s="41" t="s">
        <v>231</v>
      </c>
      <c r="X41" s="41" t="s">
        <v>232</v>
      </c>
      <c r="Y41" s="41" t="s">
        <v>232</v>
      </c>
      <c r="Z41" s="41" t="s">
        <v>232</v>
      </c>
      <c r="AA41" s="41" t="s">
        <v>232</v>
      </c>
      <c r="AB41" s="41" t="s">
        <v>232</v>
      </c>
      <c r="AC41" s="41" t="s">
        <v>232</v>
      </c>
      <c r="AF41" s="41" t="s">
        <v>231</v>
      </c>
      <c r="AG41" s="41" t="s">
        <v>231</v>
      </c>
      <c r="AH41" s="41" t="s">
        <v>231</v>
      </c>
      <c r="AJ41" s="41" t="s">
        <v>231</v>
      </c>
      <c r="AK41" s="41" t="s">
        <v>231</v>
      </c>
      <c r="AL41" s="41" t="s">
        <v>231</v>
      </c>
      <c r="AM41" s="41" t="s">
        <v>231</v>
      </c>
      <c r="AN41" s="41" t="s">
        <v>231</v>
      </c>
      <c r="AO41" s="41" t="s">
        <v>231</v>
      </c>
      <c r="AR41" s="41" t="s">
        <v>231</v>
      </c>
      <c r="AS41" s="41" t="s">
        <v>231</v>
      </c>
      <c r="AT41" s="41" t="s">
        <v>231</v>
      </c>
      <c r="AU41" s="41" t="s">
        <v>231</v>
      </c>
      <c r="AV41" s="41" t="s">
        <v>231</v>
      </c>
      <c r="AW41" s="41" t="s">
        <v>231</v>
      </c>
      <c r="AX41" s="41" t="s">
        <v>231</v>
      </c>
      <c r="AY41" s="41" t="s">
        <v>231</v>
      </c>
      <c r="AZ41" s="41" t="s">
        <v>231</v>
      </c>
      <c r="BA41" s="41" t="s">
        <v>231</v>
      </c>
      <c r="BC41" s="41" t="s">
        <v>231</v>
      </c>
      <c r="BD41" s="41" t="s">
        <v>231</v>
      </c>
      <c r="BE41" s="41" t="s">
        <v>231</v>
      </c>
      <c r="BF41" s="41" t="s">
        <v>231</v>
      </c>
      <c r="BG41" s="41" t="s">
        <v>231</v>
      </c>
      <c r="BH41" s="41" t="s">
        <v>231</v>
      </c>
      <c r="BI41" s="41" t="s">
        <v>231</v>
      </c>
      <c r="BJ41" s="41" t="s">
        <v>231</v>
      </c>
      <c r="BK41" s="41" t="s">
        <v>231</v>
      </c>
      <c r="BL41" s="41" t="s">
        <v>231</v>
      </c>
      <c r="BM41" s="41" t="s">
        <v>231</v>
      </c>
      <c r="BN41" s="41" t="s">
        <v>231</v>
      </c>
      <c r="BO41" s="41" t="s">
        <v>231</v>
      </c>
      <c r="BP41" s="41" t="s">
        <v>231</v>
      </c>
      <c r="BQ41" s="41" t="s">
        <v>231</v>
      </c>
      <c r="BR41" s="41" t="s">
        <v>231</v>
      </c>
      <c r="BS41" s="41" t="s">
        <v>231</v>
      </c>
      <c r="BT41" s="41" t="s">
        <v>231</v>
      </c>
      <c r="BU41" s="41" t="s">
        <v>231</v>
      </c>
      <c r="BV41" s="41" t="s">
        <v>231</v>
      </c>
    </row>
    <row r="42" spans="1:74" x14ac:dyDescent="0.2">
      <c r="A42" s="85" t="s">
        <v>834</v>
      </c>
      <c r="B42" s="84" t="str">
        <f>VLOOKUP(M42,'APAC Dump'!D:D,1,0)</f>
        <v>HKGCTISVXMS8005</v>
      </c>
      <c r="C42" s="84" t="e">
        <f>VLOOKUP(M42,'EMEA Dump'!D:D,1,0)</f>
        <v>#N/A</v>
      </c>
      <c r="D42" s="84" t="e">
        <f>VLOOKUP(M42,'NAM Dump'!E:E,1,0)</f>
        <v>#N/A</v>
      </c>
      <c r="F42" s="79" t="s">
        <v>39</v>
      </c>
      <c r="G42" s="85" t="s">
        <v>750</v>
      </c>
      <c r="H42" s="85"/>
      <c r="I42" s="85"/>
      <c r="J42" s="85"/>
      <c r="K42" s="85" t="s">
        <v>751</v>
      </c>
      <c r="L42" s="149"/>
      <c r="M42" s="85" t="s">
        <v>834</v>
      </c>
      <c r="N42" s="85" t="s">
        <v>835</v>
      </c>
      <c r="O42" s="85" t="s">
        <v>767</v>
      </c>
      <c r="P42" s="85" t="s">
        <v>811</v>
      </c>
      <c r="Q42" s="85" t="s">
        <v>746</v>
      </c>
      <c r="R42" s="85" t="s">
        <v>769</v>
      </c>
      <c r="T42" s="41" t="s">
        <v>231</v>
      </c>
      <c r="U42" s="41" t="s">
        <v>231</v>
      </c>
      <c r="V42" s="41" t="s">
        <v>231</v>
      </c>
      <c r="X42" s="41" t="s">
        <v>232</v>
      </c>
      <c r="Y42" s="41" t="s">
        <v>232</v>
      </c>
      <c r="Z42" s="41" t="s">
        <v>232</v>
      </c>
      <c r="AA42" s="41" t="s">
        <v>232</v>
      </c>
      <c r="AB42" s="41" t="s">
        <v>232</v>
      </c>
      <c r="AC42" s="41" t="s">
        <v>232</v>
      </c>
      <c r="AF42" s="41" t="s">
        <v>231</v>
      </c>
      <c r="AG42" s="41" t="s">
        <v>231</v>
      </c>
      <c r="AH42" s="41" t="s">
        <v>231</v>
      </c>
      <c r="AJ42" s="41" t="s">
        <v>231</v>
      </c>
      <c r="AK42" s="41" t="s">
        <v>231</v>
      </c>
      <c r="AL42" s="41" t="s">
        <v>231</v>
      </c>
      <c r="AM42" s="41" t="s">
        <v>231</v>
      </c>
      <c r="AN42" s="41" t="s">
        <v>231</v>
      </c>
      <c r="AO42" s="41" t="s">
        <v>231</v>
      </c>
      <c r="AR42" s="41" t="s">
        <v>231</v>
      </c>
      <c r="AS42" s="41" t="s">
        <v>231</v>
      </c>
      <c r="AT42" s="41" t="s">
        <v>231</v>
      </c>
      <c r="AU42" s="41" t="s">
        <v>231</v>
      </c>
      <c r="AV42" s="41" t="s">
        <v>231</v>
      </c>
      <c r="AW42" s="41" t="s">
        <v>231</v>
      </c>
      <c r="AX42" s="41" t="s">
        <v>231</v>
      </c>
      <c r="AY42" s="41" t="s">
        <v>231</v>
      </c>
      <c r="AZ42" s="41" t="s">
        <v>231</v>
      </c>
      <c r="BA42" s="41" t="s">
        <v>231</v>
      </c>
      <c r="BC42" s="41" t="s">
        <v>231</v>
      </c>
      <c r="BD42" s="41" t="s">
        <v>231</v>
      </c>
      <c r="BE42" s="41" t="s">
        <v>231</v>
      </c>
      <c r="BF42" s="41" t="s">
        <v>231</v>
      </c>
      <c r="BG42" s="41" t="s">
        <v>231</v>
      </c>
      <c r="BH42" s="41" t="s">
        <v>231</v>
      </c>
      <c r="BI42" s="41" t="s">
        <v>231</v>
      </c>
      <c r="BJ42" s="41" t="s">
        <v>231</v>
      </c>
      <c r="BK42" s="41" t="s">
        <v>231</v>
      </c>
      <c r="BL42" s="41" t="s">
        <v>231</v>
      </c>
      <c r="BM42" s="41" t="s">
        <v>231</v>
      </c>
      <c r="BN42" s="41" t="s">
        <v>231</v>
      </c>
      <c r="BO42" s="41" t="s">
        <v>231</v>
      </c>
      <c r="BP42" s="41" t="s">
        <v>231</v>
      </c>
      <c r="BQ42" s="41" t="s">
        <v>231</v>
      </c>
      <c r="BR42" s="41" t="s">
        <v>231</v>
      </c>
      <c r="BS42" s="41" t="s">
        <v>231</v>
      </c>
      <c r="BT42" s="41" t="s">
        <v>231</v>
      </c>
      <c r="BU42" s="41" t="s">
        <v>231</v>
      </c>
      <c r="BV42" s="41" t="s">
        <v>231</v>
      </c>
    </row>
    <row r="43" spans="1:74" x14ac:dyDescent="0.2">
      <c r="A43" s="85" t="s">
        <v>836</v>
      </c>
      <c r="B43" s="84" t="str">
        <f>VLOOKUP(M43,'APAC Dump'!D:D,1,0)</f>
        <v>HKGCTISVXMS8006</v>
      </c>
      <c r="C43" s="84" t="e">
        <f>VLOOKUP(M43,'EMEA Dump'!D:D,1,0)</f>
        <v>#N/A</v>
      </c>
      <c r="D43" s="84" t="e">
        <f>VLOOKUP(M43,'NAM Dump'!E:E,1,0)</f>
        <v>#N/A</v>
      </c>
      <c r="F43" s="79" t="s">
        <v>39</v>
      </c>
      <c r="G43" s="85" t="s">
        <v>750</v>
      </c>
      <c r="H43" s="85"/>
      <c r="I43" s="85"/>
      <c r="J43" s="85"/>
      <c r="K43" s="85" t="s">
        <v>751</v>
      </c>
      <c r="L43" s="149"/>
      <c r="M43" s="85" t="s">
        <v>836</v>
      </c>
      <c r="N43" s="85" t="s">
        <v>837</v>
      </c>
      <c r="O43" s="85" t="s">
        <v>767</v>
      </c>
      <c r="P43" s="85" t="s">
        <v>811</v>
      </c>
      <c r="Q43" s="85" t="s">
        <v>746</v>
      </c>
      <c r="R43" s="85" t="s">
        <v>769</v>
      </c>
      <c r="T43" s="41" t="s">
        <v>231</v>
      </c>
      <c r="U43" s="41" t="s">
        <v>231</v>
      </c>
      <c r="V43" s="41" t="s">
        <v>231</v>
      </c>
      <c r="X43" s="41" t="s">
        <v>232</v>
      </c>
      <c r="Y43" s="41" t="s">
        <v>232</v>
      </c>
      <c r="Z43" s="41" t="s">
        <v>232</v>
      </c>
      <c r="AA43" s="41" t="s">
        <v>232</v>
      </c>
      <c r="AB43" s="41" t="s">
        <v>232</v>
      </c>
      <c r="AC43" s="41" t="s">
        <v>232</v>
      </c>
      <c r="AF43" s="41" t="s">
        <v>231</v>
      </c>
      <c r="AG43" s="41" t="s">
        <v>231</v>
      </c>
      <c r="AH43" s="41" t="s">
        <v>231</v>
      </c>
      <c r="AJ43" s="41" t="s">
        <v>231</v>
      </c>
      <c r="AK43" s="41" t="s">
        <v>231</v>
      </c>
      <c r="AL43" s="41" t="s">
        <v>231</v>
      </c>
      <c r="AM43" s="41" t="s">
        <v>231</v>
      </c>
      <c r="AN43" s="41" t="s">
        <v>231</v>
      </c>
      <c r="AO43" s="41" t="s">
        <v>231</v>
      </c>
      <c r="AR43" s="41" t="s">
        <v>231</v>
      </c>
      <c r="AS43" s="41" t="s">
        <v>231</v>
      </c>
      <c r="AT43" s="41" t="s">
        <v>231</v>
      </c>
      <c r="AU43" s="41" t="s">
        <v>231</v>
      </c>
      <c r="AV43" s="41" t="s">
        <v>231</v>
      </c>
      <c r="AW43" s="41" t="s">
        <v>231</v>
      </c>
      <c r="AX43" s="41" t="s">
        <v>231</v>
      </c>
      <c r="AY43" s="41" t="s">
        <v>231</v>
      </c>
      <c r="AZ43" s="41" t="s">
        <v>231</v>
      </c>
      <c r="BA43" s="41" t="s">
        <v>231</v>
      </c>
      <c r="BC43" s="41" t="s">
        <v>231</v>
      </c>
      <c r="BD43" s="41" t="s">
        <v>231</v>
      </c>
      <c r="BE43" s="41" t="s">
        <v>231</v>
      </c>
      <c r="BF43" s="41" t="s">
        <v>231</v>
      </c>
      <c r="BG43" s="41" t="s">
        <v>231</v>
      </c>
      <c r="BH43" s="41" t="s">
        <v>231</v>
      </c>
      <c r="BI43" s="41" t="s">
        <v>231</v>
      </c>
      <c r="BJ43" s="41" t="s">
        <v>231</v>
      </c>
      <c r="BK43" s="41" t="s">
        <v>231</v>
      </c>
      <c r="BL43" s="41" t="s">
        <v>231</v>
      </c>
      <c r="BM43" s="41" t="s">
        <v>231</v>
      </c>
      <c r="BN43" s="41" t="s">
        <v>231</v>
      </c>
      <c r="BO43" s="41" t="s">
        <v>231</v>
      </c>
      <c r="BP43" s="41" t="s">
        <v>231</v>
      </c>
      <c r="BQ43" s="41" t="s">
        <v>231</v>
      </c>
      <c r="BR43" s="41" t="s">
        <v>231</v>
      </c>
      <c r="BS43" s="41" t="s">
        <v>231</v>
      </c>
      <c r="BT43" s="41" t="s">
        <v>231</v>
      </c>
      <c r="BU43" s="41" t="s">
        <v>231</v>
      </c>
      <c r="BV43" s="41" t="s">
        <v>231</v>
      </c>
    </row>
    <row r="44" spans="1:74" x14ac:dyDescent="0.2">
      <c r="A44" s="85" t="s">
        <v>838</v>
      </c>
      <c r="B44" s="84" t="str">
        <f>VLOOKUP(M44,'APAC Dump'!D:D,1,0)</f>
        <v>HKGCTISVXMS8007</v>
      </c>
      <c r="C44" s="84" t="e">
        <f>VLOOKUP(M44,'EMEA Dump'!D:D,1,0)</f>
        <v>#N/A</v>
      </c>
      <c r="D44" s="84" t="e">
        <f>VLOOKUP(M44,'NAM Dump'!E:E,1,0)</f>
        <v>#N/A</v>
      </c>
      <c r="F44" s="79" t="s">
        <v>39</v>
      </c>
      <c r="G44" s="85" t="s">
        <v>750</v>
      </c>
      <c r="H44" s="85"/>
      <c r="I44" s="85"/>
      <c r="J44" s="85"/>
      <c r="K44" s="85" t="s">
        <v>751</v>
      </c>
      <c r="L44" s="149"/>
      <c r="M44" s="85" t="s">
        <v>838</v>
      </c>
      <c r="N44" s="85" t="s">
        <v>839</v>
      </c>
      <c r="O44" s="85" t="s">
        <v>767</v>
      </c>
      <c r="P44" s="85" t="s">
        <v>811</v>
      </c>
      <c r="Q44" s="85" t="s">
        <v>746</v>
      </c>
      <c r="R44" s="85" t="s">
        <v>769</v>
      </c>
      <c r="T44" s="41" t="s">
        <v>231</v>
      </c>
      <c r="U44" s="41" t="s">
        <v>231</v>
      </c>
      <c r="V44" s="41" t="s">
        <v>231</v>
      </c>
      <c r="X44" s="41" t="s">
        <v>232</v>
      </c>
      <c r="Y44" s="41" t="s">
        <v>232</v>
      </c>
      <c r="Z44" s="41" t="s">
        <v>232</v>
      </c>
      <c r="AA44" s="41" t="s">
        <v>232</v>
      </c>
      <c r="AB44" s="41" t="s">
        <v>232</v>
      </c>
      <c r="AC44" s="41" t="s">
        <v>232</v>
      </c>
      <c r="AF44" s="41" t="s">
        <v>231</v>
      </c>
      <c r="AG44" s="41" t="s">
        <v>231</v>
      </c>
      <c r="AH44" s="41" t="s">
        <v>231</v>
      </c>
      <c r="AJ44" s="41" t="s">
        <v>231</v>
      </c>
      <c r="AK44" s="41" t="s">
        <v>231</v>
      </c>
      <c r="AL44" s="41" t="s">
        <v>231</v>
      </c>
      <c r="AM44" s="41" t="s">
        <v>231</v>
      </c>
      <c r="AN44" s="41" t="s">
        <v>231</v>
      </c>
      <c r="AO44" s="41" t="s">
        <v>231</v>
      </c>
      <c r="AR44" s="41" t="s">
        <v>231</v>
      </c>
      <c r="AS44" s="41" t="s">
        <v>231</v>
      </c>
      <c r="AT44" s="41" t="s">
        <v>231</v>
      </c>
      <c r="AU44" s="41" t="s">
        <v>231</v>
      </c>
      <c r="AV44" s="41" t="s">
        <v>231</v>
      </c>
      <c r="AW44" s="41" t="s">
        <v>231</v>
      </c>
      <c r="AX44" s="41" t="s">
        <v>231</v>
      </c>
      <c r="AY44" s="41" t="s">
        <v>231</v>
      </c>
      <c r="AZ44" s="41" t="s">
        <v>231</v>
      </c>
      <c r="BA44" s="41" t="s">
        <v>231</v>
      </c>
      <c r="BC44" s="41" t="s">
        <v>231</v>
      </c>
      <c r="BD44" s="41" t="s">
        <v>231</v>
      </c>
      <c r="BE44" s="41" t="s">
        <v>231</v>
      </c>
      <c r="BF44" s="41" t="s">
        <v>231</v>
      </c>
      <c r="BG44" s="41" t="s">
        <v>231</v>
      </c>
      <c r="BH44" s="41" t="s">
        <v>231</v>
      </c>
      <c r="BI44" s="41" t="s">
        <v>231</v>
      </c>
      <c r="BJ44" s="41" t="s">
        <v>231</v>
      </c>
      <c r="BK44" s="41" t="s">
        <v>231</v>
      </c>
      <c r="BL44" s="41" t="s">
        <v>231</v>
      </c>
      <c r="BM44" s="41" t="s">
        <v>231</v>
      </c>
      <c r="BN44" s="41" t="s">
        <v>231</v>
      </c>
      <c r="BO44" s="41" t="s">
        <v>231</v>
      </c>
      <c r="BP44" s="41" t="s">
        <v>231</v>
      </c>
      <c r="BQ44" s="41" t="s">
        <v>231</v>
      </c>
      <c r="BR44" s="41" t="s">
        <v>231</v>
      </c>
      <c r="BS44" s="41" t="s">
        <v>231</v>
      </c>
      <c r="BT44" s="41" t="s">
        <v>231</v>
      </c>
      <c r="BU44" s="41" t="s">
        <v>231</v>
      </c>
      <c r="BV44" s="41" t="s">
        <v>231</v>
      </c>
    </row>
    <row r="45" spans="1:74" x14ac:dyDescent="0.2">
      <c r="A45" s="85" t="s">
        <v>840</v>
      </c>
      <c r="B45" s="84" t="str">
        <f>VLOOKUP(M45,'APAC Dump'!D:D,1,0)</f>
        <v>HKGCTISVXMS8008</v>
      </c>
      <c r="C45" s="84" t="e">
        <f>VLOOKUP(M45,'EMEA Dump'!D:D,1,0)</f>
        <v>#N/A</v>
      </c>
      <c r="D45" s="84" t="e">
        <f>VLOOKUP(M45,'NAM Dump'!E:E,1,0)</f>
        <v>#N/A</v>
      </c>
      <c r="F45" s="79" t="s">
        <v>39</v>
      </c>
      <c r="G45" s="85" t="s">
        <v>750</v>
      </c>
      <c r="H45" s="85"/>
      <c r="I45" s="85"/>
      <c r="J45" s="85"/>
      <c r="K45" s="85" t="s">
        <v>751</v>
      </c>
      <c r="L45" s="149"/>
      <c r="M45" s="85" t="s">
        <v>840</v>
      </c>
      <c r="N45" s="85" t="s">
        <v>841</v>
      </c>
      <c r="O45" s="85" t="s">
        <v>767</v>
      </c>
      <c r="P45" s="85" t="s">
        <v>811</v>
      </c>
      <c r="Q45" s="85" t="s">
        <v>746</v>
      </c>
      <c r="R45" s="85" t="s">
        <v>769</v>
      </c>
      <c r="T45" s="41" t="s">
        <v>231</v>
      </c>
      <c r="U45" s="41" t="s">
        <v>231</v>
      </c>
      <c r="V45" s="41" t="s">
        <v>231</v>
      </c>
      <c r="X45" s="41" t="s">
        <v>232</v>
      </c>
      <c r="Y45" s="41" t="s">
        <v>232</v>
      </c>
      <c r="Z45" s="41" t="s">
        <v>232</v>
      </c>
      <c r="AA45" s="41" t="s">
        <v>232</v>
      </c>
      <c r="AB45" s="41" t="s">
        <v>232</v>
      </c>
      <c r="AC45" s="41" t="s">
        <v>232</v>
      </c>
      <c r="AF45" s="41" t="s">
        <v>231</v>
      </c>
      <c r="AG45" s="41" t="s">
        <v>231</v>
      </c>
      <c r="AH45" s="41" t="s">
        <v>231</v>
      </c>
      <c r="AJ45" s="41" t="s">
        <v>231</v>
      </c>
      <c r="AK45" s="41" t="s">
        <v>231</v>
      </c>
      <c r="AL45" s="41" t="s">
        <v>231</v>
      </c>
      <c r="AM45" s="41" t="s">
        <v>231</v>
      </c>
      <c r="AN45" s="41" t="s">
        <v>231</v>
      </c>
      <c r="AO45" s="41" t="s">
        <v>231</v>
      </c>
      <c r="AR45" s="41" t="s">
        <v>231</v>
      </c>
      <c r="AS45" s="41" t="s">
        <v>231</v>
      </c>
      <c r="AT45" s="41" t="s">
        <v>231</v>
      </c>
      <c r="AU45" s="41" t="s">
        <v>231</v>
      </c>
      <c r="AV45" s="41" t="s">
        <v>231</v>
      </c>
      <c r="AW45" s="41" t="s">
        <v>231</v>
      </c>
      <c r="AX45" s="41" t="s">
        <v>231</v>
      </c>
      <c r="AY45" s="41" t="s">
        <v>231</v>
      </c>
      <c r="AZ45" s="41" t="s">
        <v>231</v>
      </c>
      <c r="BA45" s="41" t="s">
        <v>231</v>
      </c>
      <c r="BC45" s="41" t="s">
        <v>231</v>
      </c>
      <c r="BD45" s="41" t="s">
        <v>231</v>
      </c>
      <c r="BE45" s="41" t="s">
        <v>231</v>
      </c>
      <c r="BF45" s="41" t="s">
        <v>231</v>
      </c>
      <c r="BG45" s="41" t="s">
        <v>231</v>
      </c>
      <c r="BH45" s="41" t="s">
        <v>231</v>
      </c>
      <c r="BI45" s="41" t="s">
        <v>231</v>
      </c>
      <c r="BJ45" s="41" t="s">
        <v>231</v>
      </c>
      <c r="BK45" s="41" t="s">
        <v>231</v>
      </c>
      <c r="BL45" s="41" t="s">
        <v>231</v>
      </c>
      <c r="BM45" s="41" t="s">
        <v>231</v>
      </c>
      <c r="BN45" s="41" t="s">
        <v>231</v>
      </c>
      <c r="BO45" s="41" t="s">
        <v>231</v>
      </c>
      <c r="BP45" s="41" t="s">
        <v>231</v>
      </c>
      <c r="BQ45" s="41" t="s">
        <v>231</v>
      </c>
      <c r="BR45" s="41" t="s">
        <v>231</v>
      </c>
      <c r="BS45" s="41" t="s">
        <v>231</v>
      </c>
      <c r="BT45" s="41" t="s">
        <v>231</v>
      </c>
      <c r="BU45" s="41" t="s">
        <v>231</v>
      </c>
      <c r="BV45" s="41" t="s">
        <v>231</v>
      </c>
    </row>
    <row r="46" spans="1:74" x14ac:dyDescent="0.2">
      <c r="A46" s="85" t="s">
        <v>842</v>
      </c>
      <c r="B46" s="84" t="str">
        <f>VLOOKUP(M46,'APAC Dump'!D:D,1,0)</f>
        <v xml:space="preserve">SINCTISANXIO009 </v>
      </c>
      <c r="C46" s="84" t="e">
        <f>VLOOKUP(M46,'EMEA Dump'!D:D,1,0)</f>
        <v>#N/A</v>
      </c>
      <c r="D46" s="84" t="e">
        <f>VLOOKUP(M46,'NAM Dump'!E:E,1,0)</f>
        <v>#N/A</v>
      </c>
      <c r="F46" s="79" t="s">
        <v>39</v>
      </c>
      <c r="G46" s="85" t="s">
        <v>741</v>
      </c>
      <c r="H46" s="85"/>
      <c r="I46" s="85"/>
      <c r="J46" s="85"/>
      <c r="K46" s="85" t="s">
        <v>742</v>
      </c>
      <c r="L46" s="149"/>
      <c r="M46" s="85" t="s">
        <v>842</v>
      </c>
      <c r="N46" s="85" t="s">
        <v>843</v>
      </c>
      <c r="O46" s="85" t="s">
        <v>745</v>
      </c>
      <c r="P46" s="85" t="s">
        <v>844</v>
      </c>
      <c r="Q46" s="85" t="s">
        <v>746</v>
      </c>
      <c r="R46" s="85" t="s">
        <v>747</v>
      </c>
      <c r="T46" s="41" t="s">
        <v>231</v>
      </c>
      <c r="U46" s="41" t="s">
        <v>231</v>
      </c>
      <c r="V46" s="41" t="s">
        <v>231</v>
      </c>
      <c r="X46" s="41" t="s">
        <v>232</v>
      </c>
      <c r="Y46" s="41" t="s">
        <v>232</v>
      </c>
      <c r="Z46" s="41" t="s">
        <v>232</v>
      </c>
      <c r="AA46" s="41" t="s">
        <v>232</v>
      </c>
      <c r="AB46" s="41" t="s">
        <v>232</v>
      </c>
      <c r="AC46" s="41" t="s">
        <v>232</v>
      </c>
      <c r="AF46" s="41" t="s">
        <v>231</v>
      </c>
      <c r="AG46" s="41" t="s">
        <v>231</v>
      </c>
      <c r="AH46" s="41" t="s">
        <v>231</v>
      </c>
      <c r="AJ46" s="41" t="s">
        <v>231</v>
      </c>
      <c r="AK46" s="41" t="s">
        <v>231</v>
      </c>
      <c r="AL46" s="41" t="s">
        <v>231</v>
      </c>
      <c r="AM46" s="41" t="s">
        <v>231</v>
      </c>
      <c r="AN46" s="41" t="s">
        <v>231</v>
      </c>
      <c r="AO46" s="41" t="s">
        <v>231</v>
      </c>
      <c r="AR46" s="41" t="s">
        <v>231</v>
      </c>
      <c r="AS46" s="41" t="s">
        <v>231</v>
      </c>
      <c r="AT46" s="41" t="s">
        <v>231</v>
      </c>
      <c r="AU46" s="41" t="s">
        <v>231</v>
      </c>
      <c r="AV46" s="41" t="s">
        <v>231</v>
      </c>
      <c r="AW46" s="41" t="s">
        <v>231</v>
      </c>
      <c r="AX46" s="41" t="s">
        <v>231</v>
      </c>
      <c r="AY46" s="41" t="s">
        <v>231</v>
      </c>
      <c r="AZ46" s="41" t="s">
        <v>231</v>
      </c>
      <c r="BA46" s="41" t="s">
        <v>231</v>
      </c>
      <c r="BC46" s="41" t="s">
        <v>231</v>
      </c>
      <c r="BD46" s="41" t="s">
        <v>231</v>
      </c>
      <c r="BE46" s="41" t="s">
        <v>231</v>
      </c>
      <c r="BF46" s="41" t="s">
        <v>231</v>
      </c>
      <c r="BG46" s="41" t="s">
        <v>231</v>
      </c>
      <c r="BH46" s="41" t="s">
        <v>231</v>
      </c>
      <c r="BI46" s="41" t="s">
        <v>231</v>
      </c>
      <c r="BJ46" s="41" t="s">
        <v>231</v>
      </c>
      <c r="BK46" s="41" t="s">
        <v>231</v>
      </c>
      <c r="BL46" s="41" t="s">
        <v>231</v>
      </c>
      <c r="BM46" s="41" t="s">
        <v>231</v>
      </c>
      <c r="BN46" s="41" t="s">
        <v>231</v>
      </c>
      <c r="BO46" s="41" t="s">
        <v>231</v>
      </c>
      <c r="BP46" s="41" t="s">
        <v>231</v>
      </c>
      <c r="BQ46" s="41" t="s">
        <v>231</v>
      </c>
      <c r="BR46" s="41" t="s">
        <v>231</v>
      </c>
      <c r="BS46" s="41" t="s">
        <v>231</v>
      </c>
      <c r="BT46" s="41" t="s">
        <v>232</v>
      </c>
      <c r="BU46" s="41" t="s">
        <v>231</v>
      </c>
      <c r="BV46" s="41" t="s">
        <v>231</v>
      </c>
    </row>
    <row r="47" spans="1:74" x14ac:dyDescent="0.2">
      <c r="A47" s="85" t="s">
        <v>845</v>
      </c>
      <c r="B47" s="84" t="str">
        <f>VLOOKUP(M47,'APAC Dump'!D:D,1,0)</f>
        <v>HKGCTISANXIO009</v>
      </c>
      <c r="C47" s="84" t="e">
        <f>VLOOKUP(M47,'EMEA Dump'!D:D,1,0)</f>
        <v>#N/A</v>
      </c>
      <c r="D47" s="84" t="e">
        <f>VLOOKUP(M47,'NAM Dump'!E:E,1,0)</f>
        <v>#N/A</v>
      </c>
      <c r="F47" s="79" t="s">
        <v>39</v>
      </c>
      <c r="G47" s="85" t="s">
        <v>750</v>
      </c>
      <c r="H47" s="85"/>
      <c r="I47" s="85"/>
      <c r="J47" s="85"/>
      <c r="K47" s="85" t="s">
        <v>751</v>
      </c>
      <c r="L47" s="149"/>
      <c r="M47" s="85" t="s">
        <v>845</v>
      </c>
      <c r="N47" s="85" t="s">
        <v>846</v>
      </c>
      <c r="O47" s="85" t="s">
        <v>745</v>
      </c>
      <c r="P47" s="85" t="s">
        <v>844</v>
      </c>
      <c r="Q47" s="85" t="s">
        <v>781</v>
      </c>
      <c r="R47" s="85" t="s">
        <v>747</v>
      </c>
      <c r="T47" s="41" t="s">
        <v>231</v>
      </c>
      <c r="U47" s="41" t="s">
        <v>231</v>
      </c>
      <c r="V47" s="41" t="s">
        <v>231</v>
      </c>
      <c r="X47" s="41" t="s">
        <v>232</v>
      </c>
      <c r="Y47" s="41" t="s">
        <v>232</v>
      </c>
      <c r="Z47" s="41" t="s">
        <v>232</v>
      </c>
      <c r="AA47" s="41" t="s">
        <v>232</v>
      </c>
      <c r="AB47" s="41" t="s">
        <v>232</v>
      </c>
      <c r="AC47" s="41" t="s">
        <v>232</v>
      </c>
      <c r="AF47" s="41" t="s">
        <v>231</v>
      </c>
      <c r="AG47" s="41" t="s">
        <v>231</v>
      </c>
      <c r="AH47" s="41" t="s">
        <v>231</v>
      </c>
      <c r="AJ47" s="41" t="s">
        <v>231</v>
      </c>
      <c r="AK47" s="41" t="s">
        <v>231</v>
      </c>
      <c r="AL47" s="41" t="s">
        <v>231</v>
      </c>
      <c r="AM47" s="41" t="s">
        <v>231</v>
      </c>
      <c r="AN47" s="41" t="s">
        <v>231</v>
      </c>
      <c r="AO47" s="41" t="s">
        <v>231</v>
      </c>
      <c r="AR47" s="41" t="s">
        <v>231</v>
      </c>
      <c r="AS47" s="41" t="s">
        <v>231</v>
      </c>
      <c r="AT47" s="41" t="s">
        <v>231</v>
      </c>
      <c r="AU47" s="41" t="s">
        <v>231</v>
      </c>
      <c r="AV47" s="41" t="s">
        <v>231</v>
      </c>
      <c r="AW47" s="41" t="s">
        <v>231</v>
      </c>
      <c r="AX47" s="41" t="s">
        <v>231</v>
      </c>
      <c r="AY47" s="41" t="s">
        <v>231</v>
      </c>
      <c r="AZ47" s="41" t="s">
        <v>231</v>
      </c>
      <c r="BA47" s="41" t="s">
        <v>231</v>
      </c>
      <c r="BC47" s="41" t="s">
        <v>231</v>
      </c>
      <c r="BD47" s="41" t="s">
        <v>231</v>
      </c>
      <c r="BE47" s="41" t="s">
        <v>231</v>
      </c>
      <c r="BF47" s="41" t="s">
        <v>231</v>
      </c>
      <c r="BG47" s="41" t="s">
        <v>231</v>
      </c>
      <c r="BH47" s="41" t="s">
        <v>231</v>
      </c>
      <c r="BI47" s="41" t="s">
        <v>231</v>
      </c>
      <c r="BJ47" s="41" t="s">
        <v>231</v>
      </c>
      <c r="BK47" s="41" t="s">
        <v>231</v>
      </c>
      <c r="BL47" s="41" t="s">
        <v>231</v>
      </c>
      <c r="BM47" s="41" t="s">
        <v>231</v>
      </c>
      <c r="BN47" s="41" t="s">
        <v>231</v>
      </c>
      <c r="BO47" s="41" t="s">
        <v>231</v>
      </c>
      <c r="BP47" s="41" t="s">
        <v>231</v>
      </c>
      <c r="BQ47" s="41" t="s">
        <v>231</v>
      </c>
      <c r="BR47" s="41" t="s">
        <v>231</v>
      </c>
      <c r="BS47" s="41" t="s">
        <v>231</v>
      </c>
      <c r="BT47" s="41" t="s">
        <v>232</v>
      </c>
      <c r="BU47" s="41" t="s">
        <v>231</v>
      </c>
      <c r="BV47" s="41" t="s">
        <v>231</v>
      </c>
    </row>
    <row r="48" spans="1:74" x14ac:dyDescent="0.2">
      <c r="A48" s="85" t="s">
        <v>847</v>
      </c>
      <c r="B48" s="84" t="str">
        <f>VLOOKUP(M48,'APAC Dump'!D:D,1,0)</f>
        <v>APACSGVPMC001</v>
      </c>
      <c r="C48" s="84" t="e">
        <f>VLOOKUP(M48,'EMEA Dump'!D:D,1,0)</f>
        <v>#N/A</v>
      </c>
      <c r="D48" s="84" t="e">
        <f>VLOOKUP(M48,'NAM Dump'!E:E,1,0)</f>
        <v>#N/A</v>
      </c>
      <c r="F48" s="79" t="s">
        <v>39</v>
      </c>
      <c r="G48" s="85" t="s">
        <v>741</v>
      </c>
      <c r="H48" s="79"/>
      <c r="I48" s="79"/>
      <c r="J48" s="79"/>
      <c r="K48" s="85" t="s">
        <v>742</v>
      </c>
      <c r="L48" s="149"/>
      <c r="M48" s="85" t="s">
        <v>847</v>
      </c>
      <c r="N48" s="85" t="s">
        <v>848</v>
      </c>
      <c r="O48" s="85" t="s">
        <v>745</v>
      </c>
      <c r="P48" s="85" t="s">
        <v>849</v>
      </c>
      <c r="Q48" s="85" t="s">
        <v>746</v>
      </c>
      <c r="R48" s="85" t="s">
        <v>747</v>
      </c>
      <c r="T48" s="41" t="s">
        <v>231</v>
      </c>
      <c r="U48" s="41" t="s">
        <v>231</v>
      </c>
      <c r="V48" s="41" t="s">
        <v>231</v>
      </c>
      <c r="X48" s="41" t="s">
        <v>232</v>
      </c>
      <c r="Y48" s="41" t="s">
        <v>232</v>
      </c>
      <c r="Z48" s="41" t="s">
        <v>232</v>
      </c>
      <c r="AA48" s="41" t="s">
        <v>232</v>
      </c>
      <c r="AB48" s="41" t="s">
        <v>232</v>
      </c>
      <c r="AC48" s="41" t="s">
        <v>232</v>
      </c>
      <c r="AF48" s="41" t="s">
        <v>231</v>
      </c>
      <c r="AG48" s="41" t="s">
        <v>231</v>
      </c>
      <c r="AH48" s="41" t="s">
        <v>231</v>
      </c>
      <c r="AJ48" s="41" t="s">
        <v>231</v>
      </c>
      <c r="AK48" s="41" t="s">
        <v>231</v>
      </c>
      <c r="AL48" s="41" t="s">
        <v>231</v>
      </c>
      <c r="AM48" s="41" t="s">
        <v>231</v>
      </c>
      <c r="AN48" s="41" t="s">
        <v>231</v>
      </c>
      <c r="AO48" s="41" t="s">
        <v>231</v>
      </c>
      <c r="AR48" s="41" t="s">
        <v>231</v>
      </c>
      <c r="AS48" s="41" t="s">
        <v>231</v>
      </c>
      <c r="AT48" s="41" t="s">
        <v>231</v>
      </c>
      <c r="AU48" s="41" t="s">
        <v>231</v>
      </c>
      <c r="AV48" s="41" t="s">
        <v>231</v>
      </c>
      <c r="AW48" s="41" t="s">
        <v>231</v>
      </c>
      <c r="AX48" s="41" t="s">
        <v>231</v>
      </c>
      <c r="AY48" s="41" t="s">
        <v>231</v>
      </c>
      <c r="AZ48" s="41" t="s">
        <v>231</v>
      </c>
      <c r="BA48" s="41" t="s">
        <v>231</v>
      </c>
      <c r="BC48" s="41" t="s">
        <v>231</v>
      </c>
      <c r="BD48" s="41" t="s">
        <v>231</v>
      </c>
      <c r="BE48" s="41" t="s">
        <v>231</v>
      </c>
      <c r="BF48" s="41" t="s">
        <v>231</v>
      </c>
      <c r="BG48" s="41" t="s">
        <v>231</v>
      </c>
      <c r="BH48" s="41" t="s">
        <v>231</v>
      </c>
      <c r="BI48" s="41" t="s">
        <v>231</v>
      </c>
      <c r="BJ48" s="41" t="s">
        <v>231</v>
      </c>
      <c r="BK48" s="41" t="s">
        <v>231</v>
      </c>
      <c r="BL48" s="41" t="s">
        <v>231</v>
      </c>
      <c r="BM48" s="41" t="s">
        <v>231</v>
      </c>
      <c r="BN48" s="41" t="s">
        <v>231</v>
      </c>
      <c r="BO48" s="41" t="s">
        <v>231</v>
      </c>
      <c r="BP48" s="41" t="s">
        <v>231</v>
      </c>
      <c r="BQ48" s="41" t="s">
        <v>231</v>
      </c>
      <c r="BR48" s="41" t="s">
        <v>231</v>
      </c>
      <c r="BS48" s="41" t="s">
        <v>231</v>
      </c>
      <c r="BT48" s="41" t="s">
        <v>231</v>
      </c>
      <c r="BU48" s="41" t="s">
        <v>231</v>
      </c>
      <c r="BV48" s="41" t="s">
        <v>231</v>
      </c>
    </row>
    <row r="49" spans="1:74" x14ac:dyDescent="0.2">
      <c r="A49" s="85" t="s">
        <v>788</v>
      </c>
      <c r="B49" s="84" t="str">
        <f>VLOOKUP(M49,'APAC Dump'!D:D,1,0)</f>
        <v>SLIXIP167</v>
      </c>
      <c r="C49" s="84" t="e">
        <f>VLOOKUP(M49,'EMEA Dump'!D:D,1,0)</f>
        <v>#N/A</v>
      </c>
      <c r="D49" s="84" t="e">
        <f>VLOOKUP(M49,'NAM Dump'!E:E,1,0)</f>
        <v>#N/A</v>
      </c>
      <c r="F49" s="79" t="s">
        <v>39</v>
      </c>
      <c r="G49" s="85" t="s">
        <v>741</v>
      </c>
      <c r="H49" s="85"/>
      <c r="I49" s="85"/>
      <c r="J49" s="85"/>
      <c r="K49" s="85" t="s">
        <v>742</v>
      </c>
      <c r="L49" s="149"/>
      <c r="M49" s="85" t="s">
        <v>788</v>
      </c>
      <c r="N49" s="85" t="s">
        <v>850</v>
      </c>
      <c r="O49" s="85" t="s">
        <v>767</v>
      </c>
      <c r="P49" s="85" t="s">
        <v>851</v>
      </c>
      <c r="Q49" s="85" t="s">
        <v>746</v>
      </c>
      <c r="R49" s="85" t="s">
        <v>747</v>
      </c>
      <c r="T49" s="41" t="s">
        <v>231</v>
      </c>
      <c r="U49" s="41" t="s">
        <v>231</v>
      </c>
      <c r="V49" s="41" t="s">
        <v>231</v>
      </c>
      <c r="X49" s="41" t="s">
        <v>232</v>
      </c>
      <c r="Y49" s="41" t="s">
        <v>232</v>
      </c>
      <c r="Z49" s="41" t="s">
        <v>232</v>
      </c>
      <c r="AA49" s="41" t="s">
        <v>232</v>
      </c>
      <c r="AB49" s="41" t="s">
        <v>232</v>
      </c>
      <c r="AC49" s="41" t="s">
        <v>232</v>
      </c>
      <c r="AF49" s="41" t="s">
        <v>231</v>
      </c>
      <c r="AG49" s="41" t="s">
        <v>231</v>
      </c>
      <c r="AH49" s="41" t="s">
        <v>231</v>
      </c>
      <c r="AJ49" s="41" t="s">
        <v>231</v>
      </c>
      <c r="AK49" s="41" t="s">
        <v>231</v>
      </c>
      <c r="AL49" s="41" t="s">
        <v>231</v>
      </c>
      <c r="AM49" s="41" t="s">
        <v>231</v>
      </c>
      <c r="AN49" s="41" t="s">
        <v>231</v>
      </c>
      <c r="AO49" s="41" t="s">
        <v>231</v>
      </c>
      <c r="AR49" s="41" t="s">
        <v>231</v>
      </c>
      <c r="AS49" s="41" t="s">
        <v>231</v>
      </c>
      <c r="AT49" s="41" t="s">
        <v>231</v>
      </c>
      <c r="AU49" s="41" t="s">
        <v>231</v>
      </c>
      <c r="AV49" s="41" t="s">
        <v>231</v>
      </c>
      <c r="AW49" s="41" t="s">
        <v>231</v>
      </c>
      <c r="AX49" s="41" t="s">
        <v>231</v>
      </c>
      <c r="AY49" s="41" t="s">
        <v>231</v>
      </c>
      <c r="AZ49" s="41" t="s">
        <v>231</v>
      </c>
      <c r="BA49" s="41" t="s">
        <v>231</v>
      </c>
      <c r="BC49" s="41" t="s">
        <v>231</v>
      </c>
      <c r="BD49" s="41" t="s">
        <v>231</v>
      </c>
      <c r="BE49" s="41" t="s">
        <v>231</v>
      </c>
      <c r="BF49" s="41" t="s">
        <v>231</v>
      </c>
      <c r="BG49" s="41" t="s">
        <v>231</v>
      </c>
      <c r="BH49" s="41" t="s">
        <v>231</v>
      </c>
      <c r="BI49" s="41" t="s">
        <v>231</v>
      </c>
      <c r="BJ49" s="41" t="s">
        <v>231</v>
      </c>
      <c r="BK49" s="41" t="s">
        <v>231</v>
      </c>
      <c r="BL49" s="41" t="s">
        <v>231</v>
      </c>
      <c r="BM49" s="41" t="s">
        <v>231</v>
      </c>
      <c r="BN49" s="41" t="s">
        <v>231</v>
      </c>
      <c r="BO49" s="41" t="s">
        <v>231</v>
      </c>
      <c r="BP49" s="41" t="s">
        <v>231</v>
      </c>
      <c r="BQ49" s="41" t="s">
        <v>231</v>
      </c>
      <c r="BR49" s="41" t="s">
        <v>231</v>
      </c>
      <c r="BS49" s="41" t="s">
        <v>231</v>
      </c>
      <c r="BT49" s="41" t="s">
        <v>232</v>
      </c>
      <c r="BU49" s="41" t="s">
        <v>231</v>
      </c>
      <c r="BV49" s="41" t="s">
        <v>231</v>
      </c>
    </row>
    <row r="50" spans="1:74" x14ac:dyDescent="0.2">
      <c r="A50" s="85" t="s">
        <v>852</v>
      </c>
      <c r="B50" s="84" t="str">
        <f>VLOOKUP(M50,'APAC Dump'!D:D,1,0)</f>
        <v>SLIXGP828</v>
      </c>
      <c r="C50" s="84" t="e">
        <f>VLOOKUP(M50,'EMEA Dump'!D:D,1,0)</f>
        <v>#N/A</v>
      </c>
      <c r="D50" s="84" t="e">
        <f>VLOOKUP(M50,'NAM Dump'!E:E,1,0)</f>
        <v>#N/A</v>
      </c>
      <c r="F50" s="79" t="s">
        <v>39</v>
      </c>
      <c r="G50" s="85" t="s">
        <v>741</v>
      </c>
      <c r="H50" s="85"/>
      <c r="I50" s="85"/>
      <c r="J50" s="85"/>
      <c r="K50" s="85" t="s">
        <v>742</v>
      </c>
      <c r="L50" s="149"/>
      <c r="M50" s="85" t="s">
        <v>852</v>
      </c>
      <c r="N50" s="85" t="s">
        <v>853</v>
      </c>
      <c r="O50" s="85" t="s">
        <v>767</v>
      </c>
      <c r="P50" s="85" t="s">
        <v>851</v>
      </c>
      <c r="Q50" s="85" t="s">
        <v>746</v>
      </c>
      <c r="R50" s="85" t="s">
        <v>747</v>
      </c>
      <c r="T50" s="41" t="s">
        <v>231</v>
      </c>
      <c r="U50" s="41" t="s">
        <v>231</v>
      </c>
      <c r="V50" s="41" t="s">
        <v>231</v>
      </c>
      <c r="X50" s="41" t="s">
        <v>232</v>
      </c>
      <c r="Y50" s="41" t="s">
        <v>232</v>
      </c>
      <c r="Z50" s="41" t="s">
        <v>232</v>
      </c>
      <c r="AA50" s="41" t="s">
        <v>232</v>
      </c>
      <c r="AB50" s="41" t="s">
        <v>232</v>
      </c>
      <c r="AC50" s="41" t="s">
        <v>232</v>
      </c>
      <c r="AF50" s="41" t="s">
        <v>231</v>
      </c>
      <c r="AG50" s="41" t="s">
        <v>231</v>
      </c>
      <c r="AH50" s="41" t="s">
        <v>231</v>
      </c>
      <c r="AJ50" s="41" t="s">
        <v>231</v>
      </c>
      <c r="AK50" s="41" t="s">
        <v>231</v>
      </c>
      <c r="AL50" s="41" t="s">
        <v>231</v>
      </c>
      <c r="AM50" s="41" t="s">
        <v>231</v>
      </c>
      <c r="AN50" s="41" t="s">
        <v>231</v>
      </c>
      <c r="AO50" s="41" t="s">
        <v>231</v>
      </c>
      <c r="AR50" s="41" t="s">
        <v>231</v>
      </c>
      <c r="AS50" s="41" t="s">
        <v>231</v>
      </c>
      <c r="AT50" s="41" t="s">
        <v>231</v>
      </c>
      <c r="AU50" s="41" t="s">
        <v>231</v>
      </c>
      <c r="AV50" s="41" t="s">
        <v>231</v>
      </c>
      <c r="AW50" s="41" t="s">
        <v>231</v>
      </c>
      <c r="AX50" s="41" t="s">
        <v>231</v>
      </c>
      <c r="AY50" s="41" t="s">
        <v>231</v>
      </c>
      <c r="AZ50" s="41" t="s">
        <v>231</v>
      </c>
      <c r="BA50" s="41" t="s">
        <v>231</v>
      </c>
      <c r="BC50" s="41" t="s">
        <v>231</v>
      </c>
      <c r="BD50" s="41" t="s">
        <v>231</v>
      </c>
      <c r="BE50" s="41" t="s">
        <v>231</v>
      </c>
      <c r="BF50" s="41" t="s">
        <v>231</v>
      </c>
      <c r="BG50" s="41" t="s">
        <v>231</v>
      </c>
      <c r="BH50" s="41" t="s">
        <v>231</v>
      </c>
      <c r="BI50" s="41" t="s">
        <v>231</v>
      </c>
      <c r="BJ50" s="41" t="s">
        <v>231</v>
      </c>
      <c r="BK50" s="41" t="s">
        <v>231</v>
      </c>
      <c r="BL50" s="41" t="s">
        <v>231</v>
      </c>
      <c r="BM50" s="41" t="s">
        <v>231</v>
      </c>
      <c r="BN50" s="41" t="s">
        <v>231</v>
      </c>
      <c r="BO50" s="41" t="s">
        <v>231</v>
      </c>
      <c r="BP50" s="41" t="s">
        <v>231</v>
      </c>
      <c r="BQ50" s="41" t="s">
        <v>231</v>
      </c>
      <c r="BR50" s="41" t="s">
        <v>231</v>
      </c>
      <c r="BS50" s="41" t="s">
        <v>231</v>
      </c>
      <c r="BT50" s="41" t="s">
        <v>232</v>
      </c>
      <c r="BU50" s="41" t="s">
        <v>231</v>
      </c>
      <c r="BV50" s="41" t="s">
        <v>231</v>
      </c>
    </row>
    <row r="51" spans="1:74" x14ac:dyDescent="0.2">
      <c r="A51" s="85" t="s">
        <v>854</v>
      </c>
      <c r="B51" s="84" t="str">
        <f>VLOOKUP(M51,'APAC Dump'!D:D,1,0)</f>
        <v>SGCTILXSANA01P</v>
      </c>
      <c r="C51" s="84" t="e">
        <f>VLOOKUP(M51,'EMEA Dump'!D:D,1,0)</f>
        <v>#N/A</v>
      </c>
      <c r="D51" s="84" t="e">
        <f>VLOOKUP(M51,'NAM Dump'!E:E,1,0)</f>
        <v>#N/A</v>
      </c>
      <c r="F51" s="79" t="s">
        <v>39</v>
      </c>
      <c r="G51" s="85" t="s">
        <v>741</v>
      </c>
      <c r="H51" s="85"/>
      <c r="I51" s="85"/>
      <c r="J51" s="85"/>
      <c r="K51" s="85" t="s">
        <v>742</v>
      </c>
      <c r="L51" s="149"/>
      <c r="M51" s="85" t="s">
        <v>854</v>
      </c>
      <c r="N51" s="85" t="s">
        <v>855</v>
      </c>
      <c r="O51" s="85" t="s">
        <v>767</v>
      </c>
      <c r="P51" s="85" t="s">
        <v>851</v>
      </c>
      <c r="Q51" s="85" t="s">
        <v>746</v>
      </c>
      <c r="R51" s="85" t="s">
        <v>747</v>
      </c>
      <c r="T51" s="41" t="s">
        <v>231</v>
      </c>
      <c r="U51" s="41" t="s">
        <v>231</v>
      </c>
      <c r="V51" s="41" t="s">
        <v>231</v>
      </c>
      <c r="X51" s="41" t="s">
        <v>232</v>
      </c>
      <c r="Y51" s="41" t="s">
        <v>232</v>
      </c>
      <c r="Z51" s="41" t="s">
        <v>232</v>
      </c>
      <c r="AA51" s="41" t="s">
        <v>232</v>
      </c>
      <c r="AB51" s="41" t="s">
        <v>232</v>
      </c>
      <c r="AC51" s="41" t="s">
        <v>232</v>
      </c>
      <c r="AF51" s="41" t="s">
        <v>231</v>
      </c>
      <c r="AG51" s="41" t="s">
        <v>231</v>
      </c>
      <c r="AH51" s="41" t="s">
        <v>231</v>
      </c>
      <c r="AJ51" s="41" t="s">
        <v>231</v>
      </c>
      <c r="AK51" s="41" t="s">
        <v>231</v>
      </c>
      <c r="AL51" s="41" t="s">
        <v>231</v>
      </c>
      <c r="AM51" s="41" t="s">
        <v>231</v>
      </c>
      <c r="AN51" s="41" t="s">
        <v>231</v>
      </c>
      <c r="AO51" s="41" t="s">
        <v>231</v>
      </c>
      <c r="AR51" s="41" t="s">
        <v>231</v>
      </c>
      <c r="AS51" s="41" t="s">
        <v>231</v>
      </c>
      <c r="AT51" s="41" t="s">
        <v>231</v>
      </c>
      <c r="AU51" s="41" t="s">
        <v>231</v>
      </c>
      <c r="AV51" s="41" t="s">
        <v>231</v>
      </c>
      <c r="AW51" s="41" t="s">
        <v>231</v>
      </c>
      <c r="AX51" s="41" t="s">
        <v>231</v>
      </c>
      <c r="AY51" s="41" t="s">
        <v>231</v>
      </c>
      <c r="AZ51" s="41" t="s">
        <v>231</v>
      </c>
      <c r="BA51" s="41" t="s">
        <v>231</v>
      </c>
      <c r="BC51" s="41" t="s">
        <v>231</v>
      </c>
      <c r="BD51" s="41" t="s">
        <v>231</v>
      </c>
      <c r="BE51" s="41" t="s">
        <v>231</v>
      </c>
      <c r="BF51" s="41" t="s">
        <v>231</v>
      </c>
      <c r="BG51" s="41" t="s">
        <v>231</v>
      </c>
      <c r="BH51" s="41" t="s">
        <v>231</v>
      </c>
      <c r="BI51" s="41" t="s">
        <v>231</v>
      </c>
      <c r="BJ51" s="41" t="s">
        <v>231</v>
      </c>
      <c r="BK51" s="41" t="s">
        <v>231</v>
      </c>
      <c r="BL51" s="41" t="s">
        <v>231</v>
      </c>
      <c r="BM51" s="41" t="s">
        <v>231</v>
      </c>
      <c r="BN51" s="41" t="s">
        <v>231</v>
      </c>
      <c r="BO51" s="41" t="s">
        <v>231</v>
      </c>
      <c r="BP51" s="41" t="s">
        <v>231</v>
      </c>
      <c r="BQ51" s="41" t="s">
        <v>231</v>
      </c>
      <c r="BR51" s="41" t="s">
        <v>231</v>
      </c>
      <c r="BS51" s="41" t="s">
        <v>231</v>
      </c>
      <c r="BT51" s="41" t="s">
        <v>232</v>
      </c>
      <c r="BU51" s="41" t="s">
        <v>231</v>
      </c>
      <c r="BV51" s="41" t="s">
        <v>231</v>
      </c>
    </row>
    <row r="52" spans="1:74" x14ac:dyDescent="0.2">
      <c r="A52" s="85" t="s">
        <v>856</v>
      </c>
      <c r="B52" s="84" t="str">
        <f>VLOOKUP(M52,'APAC Dump'!D:D,1,0)</f>
        <v>APACSGEXHMGTV01</v>
      </c>
      <c r="C52" s="84" t="e">
        <f>VLOOKUP(M52,'EMEA Dump'!D:D,1,0)</f>
        <v>#N/A</v>
      </c>
      <c r="D52" s="84" t="e">
        <f>VLOOKUP(M52,'NAM Dump'!E:E,1,0)</f>
        <v>#N/A</v>
      </c>
      <c r="F52" s="79" t="s">
        <v>39</v>
      </c>
      <c r="G52" s="85" t="s">
        <v>741</v>
      </c>
      <c r="H52" s="79"/>
      <c r="I52" s="79"/>
      <c r="J52" s="79"/>
      <c r="K52" s="85" t="s">
        <v>742</v>
      </c>
      <c r="L52" s="149"/>
      <c r="M52" s="85" t="s">
        <v>856</v>
      </c>
      <c r="N52" s="85" t="s">
        <v>857</v>
      </c>
      <c r="O52" s="85" t="s">
        <v>745</v>
      </c>
      <c r="P52" s="85" t="s">
        <v>858</v>
      </c>
      <c r="Q52" s="85" t="s">
        <v>746</v>
      </c>
      <c r="R52" s="85" t="s">
        <v>747</v>
      </c>
      <c r="T52" s="41" t="s">
        <v>231</v>
      </c>
      <c r="U52" s="41" t="s">
        <v>231</v>
      </c>
      <c r="V52" s="41" t="s">
        <v>231</v>
      </c>
      <c r="X52" s="41" t="s">
        <v>232</v>
      </c>
      <c r="Y52" s="41" t="s">
        <v>232</v>
      </c>
      <c r="Z52" s="41" t="s">
        <v>232</v>
      </c>
      <c r="AA52" s="41" t="s">
        <v>232</v>
      </c>
      <c r="AB52" s="41" t="s">
        <v>232</v>
      </c>
      <c r="AC52" s="41" t="s">
        <v>232</v>
      </c>
      <c r="AF52" s="41" t="s">
        <v>231</v>
      </c>
      <c r="AG52" s="41" t="s">
        <v>231</v>
      </c>
      <c r="AH52" s="41" t="s">
        <v>231</v>
      </c>
      <c r="AJ52" s="41" t="s">
        <v>231</v>
      </c>
      <c r="AK52" s="41" t="s">
        <v>231</v>
      </c>
      <c r="AL52" s="41" t="s">
        <v>231</v>
      </c>
      <c r="AM52" s="41" t="s">
        <v>231</v>
      </c>
      <c r="AN52" s="41" t="s">
        <v>231</v>
      </c>
      <c r="AO52" s="41" t="s">
        <v>231</v>
      </c>
      <c r="AR52" s="41" t="s">
        <v>231</v>
      </c>
      <c r="AS52" s="41" t="s">
        <v>231</v>
      </c>
      <c r="AT52" s="41" t="s">
        <v>231</v>
      </c>
      <c r="AU52" s="41" t="s">
        <v>231</v>
      </c>
      <c r="AV52" s="41" t="s">
        <v>231</v>
      </c>
      <c r="AW52" s="41" t="s">
        <v>231</v>
      </c>
      <c r="AX52" s="41" t="s">
        <v>231</v>
      </c>
      <c r="AY52" s="41" t="s">
        <v>231</v>
      </c>
      <c r="AZ52" s="41" t="s">
        <v>231</v>
      </c>
      <c r="BA52" s="41" t="s">
        <v>231</v>
      </c>
      <c r="BC52" s="41" t="s">
        <v>231</v>
      </c>
      <c r="BD52" s="41" t="s">
        <v>231</v>
      </c>
      <c r="BE52" s="41" t="s">
        <v>231</v>
      </c>
      <c r="BF52" s="41" t="s">
        <v>231</v>
      </c>
      <c r="BG52" s="41" t="s">
        <v>231</v>
      </c>
      <c r="BH52" s="41" t="s">
        <v>231</v>
      </c>
      <c r="BI52" s="41" t="s">
        <v>231</v>
      </c>
      <c r="BJ52" s="41" t="s">
        <v>231</v>
      </c>
      <c r="BK52" s="41" t="s">
        <v>231</v>
      </c>
      <c r="BL52" s="41" t="s">
        <v>231</v>
      </c>
      <c r="BM52" s="41" t="s">
        <v>231</v>
      </c>
      <c r="BN52" s="41" t="s">
        <v>231</v>
      </c>
      <c r="BO52" s="41" t="s">
        <v>231</v>
      </c>
      <c r="BP52" s="41" t="s">
        <v>231</v>
      </c>
      <c r="BQ52" s="41" t="s">
        <v>231</v>
      </c>
      <c r="BR52" s="41" t="s">
        <v>231</v>
      </c>
      <c r="BS52" s="41" t="s">
        <v>231</v>
      </c>
      <c r="BT52" s="41" t="s">
        <v>231</v>
      </c>
      <c r="BU52" s="41" t="s">
        <v>231</v>
      </c>
      <c r="BV52" s="41" t="s">
        <v>231</v>
      </c>
    </row>
    <row r="53" spans="1:74" x14ac:dyDescent="0.2">
      <c r="A53" s="85" t="s">
        <v>859</v>
      </c>
      <c r="B53" s="84" t="str">
        <f>VLOOKUP(M53,'APAC Dump'!D:D,1,0)</f>
        <v>APACHKEXHMGTV01</v>
      </c>
      <c r="C53" s="84" t="e">
        <f>VLOOKUP(M53,'EMEA Dump'!D:D,1,0)</f>
        <v>#N/A</v>
      </c>
      <c r="D53" s="84" t="e">
        <f>VLOOKUP(M53,'NAM Dump'!E:E,1,0)</f>
        <v>#N/A</v>
      </c>
      <c r="F53" s="79" t="s">
        <v>39</v>
      </c>
      <c r="G53" s="85" t="s">
        <v>750</v>
      </c>
      <c r="H53" s="85"/>
      <c r="I53" s="85"/>
      <c r="J53" s="85"/>
      <c r="K53" s="85" t="s">
        <v>751</v>
      </c>
      <c r="L53" s="149"/>
      <c r="M53" s="85" t="s">
        <v>859</v>
      </c>
      <c r="N53" s="85" t="s">
        <v>860</v>
      </c>
      <c r="O53" s="85" t="s">
        <v>745</v>
      </c>
      <c r="P53" s="85" t="s">
        <v>858</v>
      </c>
      <c r="Q53" s="85" t="s">
        <v>781</v>
      </c>
      <c r="R53" s="85" t="s">
        <v>747</v>
      </c>
      <c r="T53" s="41" t="s">
        <v>231</v>
      </c>
      <c r="U53" s="41" t="s">
        <v>231</v>
      </c>
      <c r="V53" s="41" t="s">
        <v>231</v>
      </c>
      <c r="X53" s="41" t="s">
        <v>232</v>
      </c>
      <c r="Y53" s="41" t="s">
        <v>232</v>
      </c>
      <c r="Z53" s="41" t="s">
        <v>232</v>
      </c>
      <c r="AA53" s="41" t="s">
        <v>232</v>
      </c>
      <c r="AB53" s="41" t="s">
        <v>232</v>
      </c>
      <c r="AC53" s="41" t="s">
        <v>232</v>
      </c>
      <c r="AF53" s="41" t="s">
        <v>231</v>
      </c>
      <c r="AG53" s="41" t="s">
        <v>231</v>
      </c>
      <c r="AH53" s="41" t="s">
        <v>231</v>
      </c>
      <c r="AJ53" s="41" t="s">
        <v>231</v>
      </c>
      <c r="AK53" s="41" t="s">
        <v>231</v>
      </c>
      <c r="AL53" s="41" t="s">
        <v>231</v>
      </c>
      <c r="AM53" s="41" t="s">
        <v>231</v>
      </c>
      <c r="AN53" s="41" t="s">
        <v>231</v>
      </c>
      <c r="AO53" s="41" t="s">
        <v>231</v>
      </c>
      <c r="AR53" s="41" t="s">
        <v>231</v>
      </c>
      <c r="AS53" s="41" t="s">
        <v>231</v>
      </c>
      <c r="AT53" s="41" t="s">
        <v>231</v>
      </c>
      <c r="AU53" s="41" t="s">
        <v>231</v>
      </c>
      <c r="AV53" s="41" t="s">
        <v>231</v>
      </c>
      <c r="AW53" s="41" t="s">
        <v>231</v>
      </c>
      <c r="AX53" s="41" t="s">
        <v>231</v>
      </c>
      <c r="AY53" s="41" t="s">
        <v>231</v>
      </c>
      <c r="AZ53" s="41" t="s">
        <v>231</v>
      </c>
      <c r="BA53" s="41" t="s">
        <v>231</v>
      </c>
      <c r="BC53" s="41" t="s">
        <v>231</v>
      </c>
      <c r="BD53" s="41" t="s">
        <v>231</v>
      </c>
      <c r="BE53" s="41" t="s">
        <v>231</v>
      </c>
      <c r="BF53" s="41" t="s">
        <v>231</v>
      </c>
      <c r="BG53" s="41" t="s">
        <v>231</v>
      </c>
      <c r="BH53" s="41" t="s">
        <v>231</v>
      </c>
      <c r="BI53" s="41" t="s">
        <v>231</v>
      </c>
      <c r="BJ53" s="41" t="s">
        <v>231</v>
      </c>
      <c r="BK53" s="41" t="s">
        <v>231</v>
      </c>
      <c r="BL53" s="41" t="s">
        <v>231</v>
      </c>
      <c r="BM53" s="41" t="s">
        <v>231</v>
      </c>
      <c r="BN53" s="41" t="s">
        <v>231</v>
      </c>
      <c r="BO53" s="41" t="s">
        <v>231</v>
      </c>
      <c r="BP53" s="41" t="s">
        <v>231</v>
      </c>
      <c r="BQ53" s="41" t="s">
        <v>231</v>
      </c>
      <c r="BR53" s="41" t="s">
        <v>231</v>
      </c>
      <c r="BS53" s="41" t="s">
        <v>231</v>
      </c>
      <c r="BT53" s="41" t="s">
        <v>231</v>
      </c>
      <c r="BU53" s="41" t="s">
        <v>231</v>
      </c>
      <c r="BV53" s="41" t="s">
        <v>231</v>
      </c>
    </row>
    <row r="54" spans="1:74" x14ac:dyDescent="0.2">
      <c r="A54" s="72" t="s">
        <v>393</v>
      </c>
      <c r="B54" s="84" t="e">
        <f>VLOOKUP(M54,'APAC Dump'!D:D,1,0)</f>
        <v>#N/A</v>
      </c>
      <c r="C54" s="84" t="str">
        <f>VLOOKUP(M54,'EMEA Dump'!D:D,1,0)</f>
        <v>cgcctisanla01p</v>
      </c>
      <c r="D54" s="84" t="e">
        <f>VLOOKUP(M54,'NAM Dump'!E:E,1,0)</f>
        <v>#N/A</v>
      </c>
      <c r="F54" s="71" t="s">
        <v>9</v>
      </c>
      <c r="G54" s="72" t="s">
        <v>391</v>
      </c>
      <c r="H54" s="72"/>
      <c r="I54" s="72" t="s">
        <v>10</v>
      </c>
      <c r="J54" s="73" t="s">
        <v>392</v>
      </c>
      <c r="K54" s="72"/>
      <c r="L54" s="145"/>
      <c r="M54" s="72" t="s">
        <v>393</v>
      </c>
      <c r="N54" s="72" t="s">
        <v>394</v>
      </c>
      <c r="O54" s="72" t="s">
        <v>395</v>
      </c>
      <c r="P54" s="74" t="s">
        <v>396</v>
      </c>
      <c r="Q54" s="71"/>
      <c r="R54" s="71" t="s">
        <v>397</v>
      </c>
      <c r="T54" s="41" t="s">
        <v>231</v>
      </c>
      <c r="U54" s="41" t="s">
        <v>231</v>
      </c>
      <c r="V54" s="41" t="s">
        <v>231</v>
      </c>
      <c r="X54" s="41" t="s">
        <v>231</v>
      </c>
      <c r="Y54" s="41" t="s">
        <v>231</v>
      </c>
      <c r="Z54" s="41" t="s">
        <v>231</v>
      </c>
      <c r="AA54" s="41" t="s">
        <v>231</v>
      </c>
      <c r="AB54" s="41" t="s">
        <v>231</v>
      </c>
      <c r="AC54" s="41" t="s">
        <v>231</v>
      </c>
      <c r="AF54" s="41" t="s">
        <v>231</v>
      </c>
      <c r="AG54" s="41" t="s">
        <v>231</v>
      </c>
      <c r="AH54" s="41" t="s">
        <v>231</v>
      </c>
      <c r="AJ54" s="41" t="s">
        <v>232</v>
      </c>
      <c r="AK54" s="41" t="s">
        <v>232</v>
      </c>
      <c r="AL54" s="41" t="s">
        <v>232</v>
      </c>
      <c r="AM54" s="41" t="s">
        <v>232</v>
      </c>
      <c r="AN54" s="41" t="s">
        <v>232</v>
      </c>
      <c r="AO54" s="41" t="s">
        <v>232</v>
      </c>
      <c r="AR54" s="41" t="s">
        <v>231</v>
      </c>
      <c r="AS54" s="41" t="s">
        <v>231</v>
      </c>
      <c r="AT54" s="41" t="s">
        <v>231</v>
      </c>
      <c r="AU54" s="41" t="s">
        <v>231</v>
      </c>
      <c r="AV54" s="41" t="s">
        <v>231</v>
      </c>
      <c r="AW54" s="41" t="s">
        <v>231</v>
      </c>
      <c r="AX54" s="41" t="s">
        <v>231</v>
      </c>
      <c r="AY54" s="41" t="s">
        <v>231</v>
      </c>
      <c r="AZ54" s="41" t="s">
        <v>231</v>
      </c>
      <c r="BA54" s="41" t="s">
        <v>231</v>
      </c>
      <c r="BC54" s="41" t="s">
        <v>231</v>
      </c>
      <c r="BD54" s="41" t="s">
        <v>231</v>
      </c>
      <c r="BE54" s="41" t="s">
        <v>231</v>
      </c>
      <c r="BF54" s="41" t="s">
        <v>231</v>
      </c>
      <c r="BG54" s="41" t="s">
        <v>231</v>
      </c>
      <c r="BH54" s="41" t="s">
        <v>231</v>
      </c>
      <c r="BI54" s="41" t="s">
        <v>231</v>
      </c>
      <c r="BJ54" s="41" t="s">
        <v>231</v>
      </c>
      <c r="BK54" s="41" t="s">
        <v>231</v>
      </c>
      <c r="BL54" s="41" t="s">
        <v>231</v>
      </c>
      <c r="BM54" s="41" t="s">
        <v>231</v>
      </c>
      <c r="BN54" s="41" t="s">
        <v>231</v>
      </c>
      <c r="BO54" s="41" t="s">
        <v>231</v>
      </c>
      <c r="BP54" s="41" t="s">
        <v>231</v>
      </c>
      <c r="BQ54" s="41" t="s">
        <v>231</v>
      </c>
      <c r="BR54" s="41" t="s">
        <v>231</v>
      </c>
      <c r="BS54" s="41" t="s">
        <v>231</v>
      </c>
      <c r="BT54" s="41" t="s">
        <v>231</v>
      </c>
      <c r="BU54" s="41" t="s">
        <v>231</v>
      </c>
      <c r="BV54" s="41" t="s">
        <v>231</v>
      </c>
    </row>
    <row r="55" spans="1:74" x14ac:dyDescent="0.2">
      <c r="A55" s="72" t="s">
        <v>398</v>
      </c>
      <c r="B55" s="84" t="e">
        <f>VLOOKUP(M55,'APAC Dump'!D:D,1,0)</f>
        <v>#N/A</v>
      </c>
      <c r="C55" s="84" t="str">
        <f>VLOOKUP(M55,'EMEA Dump'!D:D,1,0)</f>
        <v>cgcctisanla02p</v>
      </c>
      <c r="D55" s="84" t="e">
        <f>VLOOKUP(M55,'NAM Dump'!E:E,1,0)</f>
        <v>#N/A</v>
      </c>
      <c r="F55" s="71" t="s">
        <v>9</v>
      </c>
      <c r="G55" s="72" t="s">
        <v>391</v>
      </c>
      <c r="H55" s="72"/>
      <c r="I55" s="72" t="s">
        <v>10</v>
      </c>
      <c r="J55" s="73" t="s">
        <v>392</v>
      </c>
      <c r="K55" s="72"/>
      <c r="L55" s="145"/>
      <c r="M55" s="72" t="s">
        <v>398</v>
      </c>
      <c r="N55" s="72" t="s">
        <v>399</v>
      </c>
      <c r="O55" s="72" t="s">
        <v>395</v>
      </c>
      <c r="P55" s="74" t="s">
        <v>396</v>
      </c>
      <c r="Q55" s="71"/>
      <c r="R55" s="71" t="s">
        <v>397</v>
      </c>
      <c r="T55" s="41" t="s">
        <v>231</v>
      </c>
      <c r="U55" s="41" t="s">
        <v>231</v>
      </c>
      <c r="V55" s="41" t="s">
        <v>231</v>
      </c>
      <c r="X55" s="41" t="s">
        <v>231</v>
      </c>
      <c r="Y55" s="41" t="s">
        <v>231</v>
      </c>
      <c r="Z55" s="41" t="s">
        <v>231</v>
      </c>
      <c r="AA55" s="41" t="s">
        <v>231</v>
      </c>
      <c r="AB55" s="41" t="s">
        <v>231</v>
      </c>
      <c r="AC55" s="41" t="s">
        <v>231</v>
      </c>
      <c r="AF55" s="41" t="s">
        <v>231</v>
      </c>
      <c r="AG55" s="41" t="s">
        <v>231</v>
      </c>
      <c r="AH55" s="41" t="s">
        <v>231</v>
      </c>
      <c r="AJ55" s="41" t="s">
        <v>232</v>
      </c>
      <c r="AK55" s="41" t="s">
        <v>232</v>
      </c>
      <c r="AL55" s="41" t="s">
        <v>232</v>
      </c>
      <c r="AM55" s="41" t="s">
        <v>232</v>
      </c>
      <c r="AN55" s="41" t="s">
        <v>232</v>
      </c>
      <c r="AO55" s="41" t="s">
        <v>232</v>
      </c>
      <c r="AR55" s="41" t="s">
        <v>231</v>
      </c>
      <c r="AS55" s="41" t="s">
        <v>231</v>
      </c>
      <c r="AT55" s="41" t="s">
        <v>231</v>
      </c>
      <c r="AU55" s="41" t="s">
        <v>231</v>
      </c>
      <c r="AV55" s="41" t="s">
        <v>231</v>
      </c>
      <c r="AW55" s="41" t="s">
        <v>231</v>
      </c>
      <c r="AX55" s="41" t="s">
        <v>231</v>
      </c>
      <c r="AY55" s="41" t="s">
        <v>231</v>
      </c>
      <c r="AZ55" s="41" t="s">
        <v>231</v>
      </c>
      <c r="BA55" s="41" t="s">
        <v>231</v>
      </c>
      <c r="BC55" s="41" t="s">
        <v>231</v>
      </c>
      <c r="BD55" s="41" t="s">
        <v>231</v>
      </c>
      <c r="BE55" s="41" t="s">
        <v>231</v>
      </c>
      <c r="BF55" s="41" t="s">
        <v>231</v>
      </c>
      <c r="BG55" s="41" t="s">
        <v>231</v>
      </c>
      <c r="BH55" s="41" t="s">
        <v>231</v>
      </c>
      <c r="BI55" s="41" t="s">
        <v>231</v>
      </c>
      <c r="BJ55" s="41" t="s">
        <v>231</v>
      </c>
      <c r="BK55" s="41" t="s">
        <v>231</v>
      </c>
      <c r="BL55" s="41" t="s">
        <v>231</v>
      </c>
      <c r="BM55" s="41" t="s">
        <v>231</v>
      </c>
      <c r="BN55" s="41" t="s">
        <v>231</v>
      </c>
      <c r="BO55" s="41" t="s">
        <v>231</v>
      </c>
      <c r="BP55" s="41" t="s">
        <v>231</v>
      </c>
      <c r="BQ55" s="41" t="s">
        <v>231</v>
      </c>
      <c r="BR55" s="41" t="s">
        <v>231</v>
      </c>
      <c r="BS55" s="41" t="s">
        <v>231</v>
      </c>
      <c r="BT55" s="41" t="s">
        <v>231</v>
      </c>
      <c r="BU55" s="41" t="s">
        <v>231</v>
      </c>
      <c r="BV55" s="41" t="s">
        <v>231</v>
      </c>
    </row>
    <row r="56" spans="1:74" x14ac:dyDescent="0.2">
      <c r="A56" s="72" t="s">
        <v>401</v>
      </c>
      <c r="B56" s="84" t="e">
        <f>VLOOKUP(M56,'APAC Dump'!D:D,1,0)</f>
        <v>#N/A</v>
      </c>
      <c r="C56" s="84" t="str">
        <f>VLOOKUP(M56,'EMEA Dump'!D:D,1,0)</f>
        <v>rgcctisanla01p</v>
      </c>
      <c r="D56" s="84" t="e">
        <f>VLOOKUP(M56,'NAM Dump'!E:E,1,0)</f>
        <v>#N/A</v>
      </c>
      <c r="F56" s="71" t="s">
        <v>9</v>
      </c>
      <c r="G56" s="72" t="s">
        <v>391</v>
      </c>
      <c r="H56" s="72"/>
      <c r="I56" s="72" t="s">
        <v>10</v>
      </c>
      <c r="J56" s="73" t="s">
        <v>400</v>
      </c>
      <c r="K56" s="72"/>
      <c r="L56" s="145"/>
      <c r="M56" s="72" t="s">
        <v>401</v>
      </c>
      <c r="N56" s="72" t="s">
        <v>402</v>
      </c>
      <c r="O56" s="72" t="s">
        <v>395</v>
      </c>
      <c r="P56" s="74" t="s">
        <v>396</v>
      </c>
      <c r="Q56" s="71"/>
      <c r="R56" s="71" t="s">
        <v>397</v>
      </c>
      <c r="T56" s="41" t="s">
        <v>231</v>
      </c>
      <c r="U56" s="41" t="s">
        <v>231</v>
      </c>
      <c r="V56" s="41" t="s">
        <v>231</v>
      </c>
      <c r="X56" s="41" t="s">
        <v>231</v>
      </c>
      <c r="Y56" s="41" t="s">
        <v>231</v>
      </c>
      <c r="Z56" s="41" t="s">
        <v>231</v>
      </c>
      <c r="AA56" s="41" t="s">
        <v>231</v>
      </c>
      <c r="AB56" s="41" t="s">
        <v>231</v>
      </c>
      <c r="AC56" s="41" t="s">
        <v>231</v>
      </c>
      <c r="AF56" s="41" t="s">
        <v>231</v>
      </c>
      <c r="AG56" s="41" t="s">
        <v>231</v>
      </c>
      <c r="AH56" s="41" t="s">
        <v>231</v>
      </c>
      <c r="AJ56" s="41" t="s">
        <v>232</v>
      </c>
      <c r="AK56" s="41" t="s">
        <v>232</v>
      </c>
      <c r="AL56" s="41" t="s">
        <v>232</v>
      </c>
      <c r="AM56" s="41" t="s">
        <v>232</v>
      </c>
      <c r="AN56" s="41" t="s">
        <v>232</v>
      </c>
      <c r="AO56" s="41" t="s">
        <v>232</v>
      </c>
      <c r="AR56" s="41" t="s">
        <v>231</v>
      </c>
      <c r="AS56" s="41" t="s">
        <v>231</v>
      </c>
      <c r="AT56" s="41" t="s">
        <v>231</v>
      </c>
      <c r="AU56" s="41" t="s">
        <v>231</v>
      </c>
      <c r="AV56" s="41" t="s">
        <v>231</v>
      </c>
      <c r="AW56" s="41" t="s">
        <v>231</v>
      </c>
      <c r="AX56" s="41" t="s">
        <v>231</v>
      </c>
      <c r="AY56" s="41" t="s">
        <v>231</v>
      </c>
      <c r="AZ56" s="41" t="s">
        <v>231</v>
      </c>
      <c r="BA56" s="41" t="s">
        <v>231</v>
      </c>
      <c r="BC56" s="41" t="s">
        <v>231</v>
      </c>
      <c r="BD56" s="41" t="s">
        <v>231</v>
      </c>
      <c r="BE56" s="41" t="s">
        <v>231</v>
      </c>
      <c r="BF56" s="41" t="s">
        <v>231</v>
      </c>
      <c r="BG56" s="41" t="s">
        <v>231</v>
      </c>
      <c r="BH56" s="41" t="s">
        <v>231</v>
      </c>
      <c r="BI56" s="41" t="s">
        <v>231</v>
      </c>
      <c r="BJ56" s="41" t="s">
        <v>231</v>
      </c>
      <c r="BK56" s="41" t="s">
        <v>231</v>
      </c>
      <c r="BL56" s="41" t="s">
        <v>231</v>
      </c>
      <c r="BM56" s="41" t="s">
        <v>231</v>
      </c>
      <c r="BN56" s="41" t="s">
        <v>231</v>
      </c>
      <c r="BO56" s="41" t="s">
        <v>231</v>
      </c>
      <c r="BP56" s="41" t="s">
        <v>231</v>
      </c>
      <c r="BQ56" s="41" t="s">
        <v>231</v>
      </c>
      <c r="BR56" s="41" t="s">
        <v>231</v>
      </c>
      <c r="BS56" s="41" t="s">
        <v>231</v>
      </c>
      <c r="BT56" s="41" t="s">
        <v>231</v>
      </c>
      <c r="BU56" s="41" t="s">
        <v>231</v>
      </c>
      <c r="BV56" s="41" t="s">
        <v>231</v>
      </c>
    </row>
    <row r="57" spans="1:74" x14ac:dyDescent="0.2">
      <c r="A57" s="72" t="s">
        <v>403</v>
      </c>
      <c r="B57" s="84" t="e">
        <f>VLOOKUP(M57,'APAC Dump'!D:D,1,0)</f>
        <v>#N/A</v>
      </c>
      <c r="C57" s="84" t="str">
        <f>VLOOKUP(M57,'EMEA Dump'!D:D,1,0)</f>
        <v>rgcctisanla02p</v>
      </c>
      <c r="D57" s="84" t="e">
        <f>VLOOKUP(M57,'NAM Dump'!E:E,1,0)</f>
        <v>#N/A</v>
      </c>
      <c r="F57" s="71" t="s">
        <v>9</v>
      </c>
      <c r="G57" s="72" t="s">
        <v>391</v>
      </c>
      <c r="H57" s="72"/>
      <c r="I57" s="72" t="s">
        <v>10</v>
      </c>
      <c r="J57" s="73" t="s">
        <v>400</v>
      </c>
      <c r="K57" s="72"/>
      <c r="L57" s="145"/>
      <c r="M57" s="72" t="s">
        <v>403</v>
      </c>
      <c r="N57" s="72" t="s">
        <v>404</v>
      </c>
      <c r="O57" s="72" t="s">
        <v>395</v>
      </c>
      <c r="P57" s="74" t="s">
        <v>396</v>
      </c>
      <c r="Q57" s="71"/>
      <c r="R57" s="71" t="s">
        <v>397</v>
      </c>
      <c r="T57" s="41" t="s">
        <v>231</v>
      </c>
      <c r="U57" s="41" t="s">
        <v>231</v>
      </c>
      <c r="V57" s="41" t="s">
        <v>231</v>
      </c>
      <c r="X57" s="41" t="s">
        <v>231</v>
      </c>
      <c r="Y57" s="41" t="s">
        <v>231</v>
      </c>
      <c r="Z57" s="41" t="s">
        <v>231</v>
      </c>
      <c r="AA57" s="41" t="s">
        <v>231</v>
      </c>
      <c r="AB57" s="41" t="s">
        <v>231</v>
      </c>
      <c r="AC57" s="41" t="s">
        <v>231</v>
      </c>
      <c r="AF57" s="41" t="s">
        <v>231</v>
      </c>
      <c r="AG57" s="41" t="s">
        <v>231</v>
      </c>
      <c r="AH57" s="41" t="s">
        <v>231</v>
      </c>
      <c r="AJ57" s="41" t="s">
        <v>232</v>
      </c>
      <c r="AK57" s="41" t="s">
        <v>232</v>
      </c>
      <c r="AL57" s="41" t="s">
        <v>232</v>
      </c>
      <c r="AM57" s="41" t="s">
        <v>232</v>
      </c>
      <c r="AN57" s="41" t="s">
        <v>232</v>
      </c>
      <c r="AO57" s="41" t="s">
        <v>232</v>
      </c>
      <c r="AR57" s="41" t="s">
        <v>231</v>
      </c>
      <c r="AS57" s="41" t="s">
        <v>231</v>
      </c>
      <c r="AT57" s="41" t="s">
        <v>231</v>
      </c>
      <c r="AU57" s="41" t="s">
        <v>231</v>
      </c>
      <c r="AV57" s="41" t="s">
        <v>231</v>
      </c>
      <c r="AW57" s="41" t="s">
        <v>231</v>
      </c>
      <c r="AX57" s="41" t="s">
        <v>231</v>
      </c>
      <c r="AY57" s="41" t="s">
        <v>231</v>
      </c>
      <c r="AZ57" s="41" t="s">
        <v>231</v>
      </c>
      <c r="BA57" s="41" t="s">
        <v>231</v>
      </c>
      <c r="BC57" s="41" t="s">
        <v>231</v>
      </c>
      <c r="BD57" s="41" t="s">
        <v>231</v>
      </c>
      <c r="BE57" s="41" t="s">
        <v>231</v>
      </c>
      <c r="BF57" s="41" t="s">
        <v>231</v>
      </c>
      <c r="BG57" s="41" t="s">
        <v>231</v>
      </c>
      <c r="BH57" s="41" t="s">
        <v>231</v>
      </c>
      <c r="BI57" s="41" t="s">
        <v>231</v>
      </c>
      <c r="BJ57" s="41" t="s">
        <v>231</v>
      </c>
      <c r="BK57" s="41" t="s">
        <v>231</v>
      </c>
      <c r="BL57" s="41" t="s">
        <v>231</v>
      </c>
      <c r="BM57" s="41" t="s">
        <v>231</v>
      </c>
      <c r="BN57" s="41" t="s">
        <v>231</v>
      </c>
      <c r="BO57" s="41" t="s">
        <v>231</v>
      </c>
      <c r="BP57" s="41" t="s">
        <v>231</v>
      </c>
      <c r="BQ57" s="41" t="s">
        <v>231</v>
      </c>
      <c r="BR57" s="41" t="s">
        <v>231</v>
      </c>
      <c r="BS57" s="41" t="s">
        <v>231</v>
      </c>
      <c r="BT57" s="41" t="s">
        <v>231</v>
      </c>
      <c r="BU57" s="41" t="s">
        <v>231</v>
      </c>
      <c r="BV57" s="41" t="s">
        <v>231</v>
      </c>
    </row>
    <row r="58" spans="1:74" x14ac:dyDescent="0.2">
      <c r="A58" s="72" t="s">
        <v>405</v>
      </c>
      <c r="B58" s="84" t="e">
        <f>VLOOKUP(M58,'APAC Dump'!D:D,1,0)</f>
        <v>#N/A</v>
      </c>
      <c r="C58" s="84" t="str">
        <f>VLOOKUP(M58,'EMEA Dump'!D:D,1,0)</f>
        <v>rgcctisanla03p</v>
      </c>
      <c r="D58" s="84" t="e">
        <f>VLOOKUP(M58,'NAM Dump'!E:E,1,0)</f>
        <v>#N/A</v>
      </c>
      <c r="F58" s="71" t="s">
        <v>9</v>
      </c>
      <c r="G58" s="72" t="s">
        <v>391</v>
      </c>
      <c r="H58" s="72"/>
      <c r="I58" s="72" t="s">
        <v>10</v>
      </c>
      <c r="J58" s="73" t="s">
        <v>400</v>
      </c>
      <c r="K58" s="72"/>
      <c r="L58" s="145"/>
      <c r="M58" s="72" t="s">
        <v>405</v>
      </c>
      <c r="N58" s="72" t="s">
        <v>406</v>
      </c>
      <c r="O58" s="72" t="s">
        <v>395</v>
      </c>
      <c r="P58" s="74" t="s">
        <v>407</v>
      </c>
      <c r="Q58" s="71"/>
      <c r="R58" s="71" t="s">
        <v>397</v>
      </c>
      <c r="T58" s="41" t="s">
        <v>231</v>
      </c>
      <c r="U58" s="41" t="s">
        <v>231</v>
      </c>
      <c r="V58" s="41" t="s">
        <v>231</v>
      </c>
      <c r="X58" s="41" t="s">
        <v>231</v>
      </c>
      <c r="Y58" s="41" t="s">
        <v>231</v>
      </c>
      <c r="Z58" s="41" t="s">
        <v>231</v>
      </c>
      <c r="AA58" s="41" t="s">
        <v>231</v>
      </c>
      <c r="AB58" s="41" t="s">
        <v>231</v>
      </c>
      <c r="AC58" s="41" t="s">
        <v>231</v>
      </c>
      <c r="AF58" s="41" t="s">
        <v>231</v>
      </c>
      <c r="AG58" s="41" t="s">
        <v>231</v>
      </c>
      <c r="AH58" s="41" t="s">
        <v>231</v>
      </c>
      <c r="AJ58" s="41" t="s">
        <v>232</v>
      </c>
      <c r="AK58" s="41" t="s">
        <v>232</v>
      </c>
      <c r="AL58" s="41" t="s">
        <v>232</v>
      </c>
      <c r="AM58" s="41" t="s">
        <v>232</v>
      </c>
      <c r="AN58" s="41" t="s">
        <v>232</v>
      </c>
      <c r="AO58" s="41" t="s">
        <v>232</v>
      </c>
      <c r="AR58" s="41" t="s">
        <v>231</v>
      </c>
      <c r="AS58" s="41" t="s">
        <v>231</v>
      </c>
      <c r="AT58" s="41" t="s">
        <v>231</v>
      </c>
      <c r="AU58" s="41" t="s">
        <v>231</v>
      </c>
      <c r="AV58" s="41" t="s">
        <v>231</v>
      </c>
      <c r="AW58" s="41" t="s">
        <v>231</v>
      </c>
      <c r="AX58" s="41" t="s">
        <v>231</v>
      </c>
      <c r="AY58" s="41" t="s">
        <v>231</v>
      </c>
      <c r="AZ58" s="41" t="s">
        <v>231</v>
      </c>
      <c r="BA58" s="41" t="s">
        <v>231</v>
      </c>
      <c r="BC58" s="41" t="s">
        <v>231</v>
      </c>
      <c r="BD58" s="41" t="s">
        <v>231</v>
      </c>
      <c r="BE58" s="41" t="s">
        <v>231</v>
      </c>
      <c r="BF58" s="41" t="s">
        <v>231</v>
      </c>
      <c r="BG58" s="41" t="s">
        <v>231</v>
      </c>
      <c r="BH58" s="41" t="s">
        <v>231</v>
      </c>
      <c r="BI58" s="41" t="s">
        <v>231</v>
      </c>
      <c r="BJ58" s="41" t="s">
        <v>231</v>
      </c>
      <c r="BK58" s="41" t="s">
        <v>231</v>
      </c>
      <c r="BL58" s="41" t="s">
        <v>231</v>
      </c>
      <c r="BM58" s="41" t="s">
        <v>231</v>
      </c>
      <c r="BN58" s="41" t="s">
        <v>231</v>
      </c>
      <c r="BO58" s="41" t="s">
        <v>231</v>
      </c>
      <c r="BP58" s="41" t="s">
        <v>231</v>
      </c>
      <c r="BQ58" s="41" t="s">
        <v>231</v>
      </c>
      <c r="BR58" s="41" t="s">
        <v>231</v>
      </c>
      <c r="BS58" s="41" t="s">
        <v>231</v>
      </c>
      <c r="BT58" s="41" t="s">
        <v>231</v>
      </c>
      <c r="BU58" s="41" t="s">
        <v>231</v>
      </c>
      <c r="BV58" s="41" t="s">
        <v>231</v>
      </c>
    </row>
    <row r="59" spans="1:74" x14ac:dyDescent="0.2">
      <c r="A59" s="72" t="s">
        <v>408</v>
      </c>
      <c r="B59" s="84" t="e">
        <f>VLOOKUP(M59,'APAC Dump'!D:D,1,0)</f>
        <v>#N/A</v>
      </c>
      <c r="C59" s="84" t="str">
        <f>VLOOKUP(M59,'EMEA Dump'!D:D,1,0)</f>
        <v>rgcctisanla04p</v>
      </c>
      <c r="D59" s="84" t="e">
        <f>VLOOKUP(M59,'NAM Dump'!E:E,1,0)</f>
        <v>#N/A</v>
      </c>
      <c r="F59" s="71" t="s">
        <v>9</v>
      </c>
      <c r="G59" s="72" t="s">
        <v>391</v>
      </c>
      <c r="H59" s="72"/>
      <c r="I59" s="72" t="s">
        <v>10</v>
      </c>
      <c r="J59" s="73" t="s">
        <v>400</v>
      </c>
      <c r="K59" s="72"/>
      <c r="L59" s="145"/>
      <c r="M59" s="72" t="s">
        <v>408</v>
      </c>
      <c r="N59" s="72" t="s">
        <v>409</v>
      </c>
      <c r="O59" s="72" t="s">
        <v>395</v>
      </c>
      <c r="P59" s="74" t="s">
        <v>410</v>
      </c>
      <c r="Q59" s="71"/>
      <c r="R59" s="71" t="s">
        <v>397</v>
      </c>
      <c r="T59" s="41" t="s">
        <v>231</v>
      </c>
      <c r="U59" s="41" t="s">
        <v>231</v>
      </c>
      <c r="V59" s="41" t="s">
        <v>231</v>
      </c>
      <c r="X59" s="41" t="s">
        <v>231</v>
      </c>
      <c r="Y59" s="41" t="s">
        <v>231</v>
      </c>
      <c r="Z59" s="41" t="s">
        <v>231</v>
      </c>
      <c r="AA59" s="41" t="s">
        <v>231</v>
      </c>
      <c r="AB59" s="41" t="s">
        <v>231</v>
      </c>
      <c r="AC59" s="41" t="s">
        <v>231</v>
      </c>
      <c r="AF59" s="41" t="s">
        <v>231</v>
      </c>
      <c r="AG59" s="41" t="s">
        <v>231</v>
      </c>
      <c r="AH59" s="41" t="s">
        <v>231</v>
      </c>
      <c r="AJ59" s="41" t="s">
        <v>232</v>
      </c>
      <c r="AK59" s="41" t="s">
        <v>232</v>
      </c>
      <c r="AL59" s="41" t="s">
        <v>232</v>
      </c>
      <c r="AM59" s="41" t="s">
        <v>232</v>
      </c>
      <c r="AN59" s="41" t="s">
        <v>232</v>
      </c>
      <c r="AO59" s="41" t="s">
        <v>232</v>
      </c>
      <c r="AR59" s="41" t="s">
        <v>231</v>
      </c>
      <c r="AS59" s="41" t="s">
        <v>231</v>
      </c>
      <c r="AT59" s="41" t="s">
        <v>231</v>
      </c>
      <c r="AU59" s="41" t="s">
        <v>231</v>
      </c>
      <c r="AV59" s="41" t="s">
        <v>231</v>
      </c>
      <c r="AW59" s="41" t="s">
        <v>231</v>
      </c>
      <c r="AX59" s="41" t="s">
        <v>231</v>
      </c>
      <c r="AY59" s="41" t="s">
        <v>231</v>
      </c>
      <c r="AZ59" s="41" t="s">
        <v>231</v>
      </c>
      <c r="BA59" s="41" t="s">
        <v>231</v>
      </c>
      <c r="BC59" s="41" t="s">
        <v>231</v>
      </c>
      <c r="BD59" s="41" t="s">
        <v>231</v>
      </c>
      <c r="BE59" s="41" t="s">
        <v>231</v>
      </c>
      <c r="BF59" s="41" t="s">
        <v>231</v>
      </c>
      <c r="BG59" s="41" t="s">
        <v>231</v>
      </c>
      <c r="BH59" s="41" t="s">
        <v>231</v>
      </c>
      <c r="BI59" s="41" t="s">
        <v>231</v>
      </c>
      <c r="BJ59" s="41" t="s">
        <v>231</v>
      </c>
      <c r="BK59" s="41" t="s">
        <v>231</v>
      </c>
      <c r="BL59" s="41" t="s">
        <v>231</v>
      </c>
      <c r="BM59" s="41" t="s">
        <v>231</v>
      </c>
      <c r="BN59" s="41" t="s">
        <v>231</v>
      </c>
      <c r="BO59" s="41" t="s">
        <v>231</v>
      </c>
      <c r="BP59" s="41" t="s">
        <v>231</v>
      </c>
      <c r="BQ59" s="41" t="s">
        <v>231</v>
      </c>
      <c r="BR59" s="41" t="s">
        <v>231</v>
      </c>
      <c r="BS59" s="41" t="s">
        <v>231</v>
      </c>
      <c r="BT59" s="41" t="s">
        <v>231</v>
      </c>
      <c r="BU59" s="41" t="s">
        <v>231</v>
      </c>
      <c r="BV59" s="41" t="s">
        <v>231</v>
      </c>
    </row>
    <row r="60" spans="1:74" x14ac:dyDescent="0.2">
      <c r="A60" s="72" t="s">
        <v>411</v>
      </c>
      <c r="B60" s="84" t="e">
        <f>VLOOKUP(M60,'APAC Dump'!D:D,1,0)</f>
        <v>#N/A</v>
      </c>
      <c r="C60" s="84" t="str">
        <f>VLOOKUP(M60,'EMEA Dump'!D:D,1,0)</f>
        <v>rgcctisanla05p</v>
      </c>
      <c r="D60" s="84" t="e">
        <f>VLOOKUP(M60,'NAM Dump'!E:E,1,0)</f>
        <v>#N/A</v>
      </c>
      <c r="F60" s="71" t="s">
        <v>9</v>
      </c>
      <c r="G60" s="72" t="s">
        <v>391</v>
      </c>
      <c r="H60" s="72"/>
      <c r="I60" s="72" t="s">
        <v>10</v>
      </c>
      <c r="J60" s="73" t="s">
        <v>400</v>
      </c>
      <c r="K60" s="72"/>
      <c r="L60" s="145"/>
      <c r="M60" s="72" t="s">
        <v>411</v>
      </c>
      <c r="N60" s="72" t="s">
        <v>412</v>
      </c>
      <c r="O60" s="72" t="s">
        <v>395</v>
      </c>
      <c r="P60" s="74" t="s">
        <v>410</v>
      </c>
      <c r="Q60" s="71"/>
      <c r="R60" s="71" t="s">
        <v>397</v>
      </c>
      <c r="T60" s="41" t="s">
        <v>231</v>
      </c>
      <c r="U60" s="41" t="s">
        <v>231</v>
      </c>
      <c r="V60" s="41" t="s">
        <v>231</v>
      </c>
      <c r="X60" s="41" t="s">
        <v>231</v>
      </c>
      <c r="Y60" s="41" t="s">
        <v>231</v>
      </c>
      <c r="Z60" s="41" t="s">
        <v>231</v>
      </c>
      <c r="AA60" s="41" t="s">
        <v>231</v>
      </c>
      <c r="AB60" s="41" t="s">
        <v>231</v>
      </c>
      <c r="AC60" s="41" t="s">
        <v>231</v>
      </c>
      <c r="AF60" s="41" t="s">
        <v>231</v>
      </c>
      <c r="AG60" s="41" t="s">
        <v>231</v>
      </c>
      <c r="AH60" s="41" t="s">
        <v>231</v>
      </c>
      <c r="AJ60" s="41" t="s">
        <v>232</v>
      </c>
      <c r="AK60" s="41" t="s">
        <v>232</v>
      </c>
      <c r="AL60" s="41" t="s">
        <v>232</v>
      </c>
      <c r="AM60" s="41" t="s">
        <v>232</v>
      </c>
      <c r="AN60" s="41" t="s">
        <v>232</v>
      </c>
      <c r="AO60" s="41" t="s">
        <v>232</v>
      </c>
      <c r="AR60" s="41" t="s">
        <v>231</v>
      </c>
      <c r="AS60" s="41" t="s">
        <v>231</v>
      </c>
      <c r="AT60" s="41" t="s">
        <v>231</v>
      </c>
      <c r="AU60" s="41" t="s">
        <v>231</v>
      </c>
      <c r="AV60" s="41" t="s">
        <v>231</v>
      </c>
      <c r="AW60" s="41" t="s">
        <v>231</v>
      </c>
      <c r="AX60" s="41" t="s">
        <v>231</v>
      </c>
      <c r="AY60" s="41" t="s">
        <v>231</v>
      </c>
      <c r="AZ60" s="41" t="s">
        <v>231</v>
      </c>
      <c r="BA60" s="41" t="s">
        <v>231</v>
      </c>
      <c r="BC60" s="41" t="s">
        <v>231</v>
      </c>
      <c r="BD60" s="41" t="s">
        <v>231</v>
      </c>
      <c r="BE60" s="41" t="s">
        <v>231</v>
      </c>
      <c r="BF60" s="41" t="s">
        <v>231</v>
      </c>
      <c r="BG60" s="41" t="s">
        <v>231</v>
      </c>
      <c r="BH60" s="41" t="s">
        <v>231</v>
      </c>
      <c r="BI60" s="41" t="s">
        <v>231</v>
      </c>
      <c r="BJ60" s="41" t="s">
        <v>231</v>
      </c>
      <c r="BK60" s="41" t="s">
        <v>231</v>
      </c>
      <c r="BL60" s="41" t="s">
        <v>231</v>
      </c>
      <c r="BM60" s="41" t="s">
        <v>231</v>
      </c>
      <c r="BN60" s="41" t="s">
        <v>231</v>
      </c>
      <c r="BO60" s="41" t="s">
        <v>231</v>
      </c>
      <c r="BP60" s="41" t="s">
        <v>231</v>
      </c>
      <c r="BQ60" s="41" t="s">
        <v>231</v>
      </c>
      <c r="BR60" s="41" t="s">
        <v>231</v>
      </c>
      <c r="BS60" s="41" t="s">
        <v>231</v>
      </c>
      <c r="BT60" s="41" t="s">
        <v>231</v>
      </c>
      <c r="BU60" s="41" t="s">
        <v>231</v>
      </c>
      <c r="BV60" s="41" t="s">
        <v>231</v>
      </c>
    </row>
    <row r="61" spans="1:74" x14ac:dyDescent="0.2">
      <c r="A61" s="76" t="s">
        <v>420</v>
      </c>
      <c r="B61" s="84" t="e">
        <f>VLOOKUP(M61,'APAC Dump'!D:D,1,0)</f>
        <v>#N/A</v>
      </c>
      <c r="C61" s="84" t="str">
        <f>VLOOKUP(M61,'EMEA Dump'!D:D,1,0)</f>
        <v>ldnctisvhm002</v>
      </c>
      <c r="D61" s="84" t="e">
        <f>VLOOKUP(M61,'NAM Dump'!E:E,1,0)</f>
        <v>#N/A</v>
      </c>
      <c r="F61" s="71" t="s">
        <v>9</v>
      </c>
      <c r="G61" s="72" t="s">
        <v>391</v>
      </c>
      <c r="H61" s="72"/>
      <c r="I61" s="72" t="s">
        <v>10</v>
      </c>
      <c r="J61" s="75" t="s">
        <v>413</v>
      </c>
      <c r="K61" s="72" t="s">
        <v>414</v>
      </c>
      <c r="L61" s="145"/>
      <c r="M61" s="76" t="s">
        <v>420</v>
      </c>
      <c r="N61" s="76"/>
      <c r="O61" s="76" t="s">
        <v>416</v>
      </c>
      <c r="P61" s="75" t="s">
        <v>421</v>
      </c>
      <c r="Q61" s="71"/>
      <c r="R61" s="71"/>
      <c r="T61" s="41" t="s">
        <v>231</v>
      </c>
      <c r="U61" s="41" t="s">
        <v>231</v>
      </c>
      <c r="V61" s="41" t="s">
        <v>231</v>
      </c>
      <c r="X61" s="41" t="s">
        <v>231</v>
      </c>
      <c r="Y61" s="41" t="s">
        <v>231</v>
      </c>
      <c r="Z61" s="41" t="s">
        <v>231</v>
      </c>
      <c r="AA61" s="41" t="s">
        <v>231</v>
      </c>
      <c r="AB61" s="41" t="s">
        <v>231</v>
      </c>
      <c r="AC61" s="41" t="s">
        <v>231</v>
      </c>
      <c r="AF61" s="41" t="s">
        <v>231</v>
      </c>
      <c r="AG61" s="41" t="s">
        <v>231</v>
      </c>
      <c r="AH61" s="41" t="s">
        <v>231</v>
      </c>
      <c r="AJ61" s="41" t="s">
        <v>232</v>
      </c>
      <c r="AK61" s="41" t="s">
        <v>232</v>
      </c>
      <c r="AL61" s="41" t="s">
        <v>232</v>
      </c>
      <c r="AM61" s="41" t="s">
        <v>232</v>
      </c>
      <c r="AN61" s="41" t="s">
        <v>232</v>
      </c>
      <c r="AO61" s="41" t="s">
        <v>232</v>
      </c>
      <c r="AR61" s="41" t="s">
        <v>231</v>
      </c>
      <c r="AS61" s="41" t="s">
        <v>231</v>
      </c>
      <c r="AT61" s="41" t="s">
        <v>231</v>
      </c>
      <c r="AU61" s="41" t="s">
        <v>231</v>
      </c>
      <c r="AV61" s="41" t="s">
        <v>231</v>
      </c>
      <c r="AW61" s="41" t="s">
        <v>231</v>
      </c>
      <c r="AX61" s="41" t="s">
        <v>231</v>
      </c>
      <c r="AY61" s="41" t="s">
        <v>231</v>
      </c>
      <c r="AZ61" s="41" t="s">
        <v>231</v>
      </c>
      <c r="BA61" s="41" t="s">
        <v>231</v>
      </c>
      <c r="BC61" s="41" t="s">
        <v>231</v>
      </c>
      <c r="BD61" s="41" t="s">
        <v>231</v>
      </c>
      <c r="BE61" s="41" t="s">
        <v>231</v>
      </c>
      <c r="BF61" s="41" t="s">
        <v>231</v>
      </c>
      <c r="BG61" s="41" t="s">
        <v>231</v>
      </c>
      <c r="BH61" s="41" t="s">
        <v>231</v>
      </c>
      <c r="BI61" s="41" t="s">
        <v>231</v>
      </c>
      <c r="BJ61" s="41" t="s">
        <v>231</v>
      </c>
      <c r="BK61" s="41" t="s">
        <v>231</v>
      </c>
      <c r="BL61" s="41" t="s">
        <v>231</v>
      </c>
      <c r="BM61" s="41" t="s">
        <v>231</v>
      </c>
      <c r="BN61" s="41" t="s">
        <v>231</v>
      </c>
      <c r="BO61" s="41" t="s">
        <v>231</v>
      </c>
      <c r="BP61" s="41" t="s">
        <v>231</v>
      </c>
      <c r="BQ61" s="41" t="s">
        <v>231</v>
      </c>
      <c r="BR61" s="41" t="s">
        <v>231</v>
      </c>
      <c r="BS61" s="41" t="s">
        <v>231</v>
      </c>
      <c r="BT61" s="41" t="s">
        <v>231</v>
      </c>
      <c r="BU61" s="41" t="s">
        <v>231</v>
      </c>
      <c r="BV61" s="41" t="s">
        <v>231</v>
      </c>
    </row>
    <row r="62" spans="1:74" x14ac:dyDescent="0.2">
      <c r="A62" s="76" t="s">
        <v>422</v>
      </c>
      <c r="B62" s="84" t="e">
        <f>VLOOKUP(M62,'APAC Dump'!D:D,1,0)</f>
        <v>#N/A</v>
      </c>
      <c r="C62" s="84" t="str">
        <f>VLOOKUP(M62,'EMEA Dump'!D:D,1,0)</f>
        <v>LDNCTISAHDS001</v>
      </c>
      <c r="D62" s="84" t="e">
        <f>VLOOKUP(M62,'NAM Dump'!E:E,1,0)</f>
        <v>#N/A</v>
      </c>
      <c r="F62" s="71" t="s">
        <v>9</v>
      </c>
      <c r="G62" s="72" t="s">
        <v>391</v>
      </c>
      <c r="H62" s="72"/>
      <c r="I62" s="72" t="s">
        <v>10</v>
      </c>
      <c r="J62" s="75"/>
      <c r="K62" s="72"/>
      <c r="L62" s="145"/>
      <c r="M62" s="76" t="s">
        <v>422</v>
      </c>
      <c r="N62" s="76" t="s">
        <v>423</v>
      </c>
      <c r="O62" s="76"/>
      <c r="P62" s="75" t="s">
        <v>424</v>
      </c>
      <c r="Q62" s="71"/>
      <c r="R62" s="71"/>
      <c r="T62" s="41" t="s">
        <v>231</v>
      </c>
      <c r="U62" s="41" t="s">
        <v>231</v>
      </c>
      <c r="V62" s="41" t="s">
        <v>231</v>
      </c>
      <c r="X62" s="41" t="s">
        <v>231</v>
      </c>
      <c r="Y62" s="41" t="s">
        <v>231</v>
      </c>
      <c r="Z62" s="41" t="s">
        <v>231</v>
      </c>
      <c r="AA62" s="41" t="s">
        <v>231</v>
      </c>
      <c r="AB62" s="41" t="s">
        <v>231</v>
      </c>
      <c r="AC62" s="41" t="s">
        <v>231</v>
      </c>
      <c r="AF62" s="41" t="s">
        <v>231</v>
      </c>
      <c r="AG62" s="41" t="s">
        <v>231</v>
      </c>
      <c r="AH62" s="41" t="s">
        <v>231</v>
      </c>
      <c r="AJ62" s="41" t="s">
        <v>232</v>
      </c>
      <c r="AK62" s="41" t="s">
        <v>232</v>
      </c>
      <c r="AL62" s="41" t="s">
        <v>232</v>
      </c>
      <c r="AM62" s="41" t="s">
        <v>232</v>
      </c>
      <c r="AN62" s="41" t="s">
        <v>232</v>
      </c>
      <c r="AO62" s="41" t="s">
        <v>232</v>
      </c>
      <c r="AR62" s="41" t="s">
        <v>231</v>
      </c>
      <c r="AS62" s="41" t="s">
        <v>231</v>
      </c>
      <c r="AT62" s="41" t="s">
        <v>231</v>
      </c>
      <c r="AU62" s="41" t="s">
        <v>231</v>
      </c>
      <c r="AV62" s="41" t="s">
        <v>231</v>
      </c>
      <c r="AW62" s="41" t="s">
        <v>231</v>
      </c>
      <c r="AX62" s="41" t="s">
        <v>231</v>
      </c>
      <c r="AY62" s="41" t="s">
        <v>231</v>
      </c>
      <c r="AZ62" s="41" t="s">
        <v>231</v>
      </c>
      <c r="BA62" s="41" t="s">
        <v>231</v>
      </c>
      <c r="BC62" s="41" t="s">
        <v>231</v>
      </c>
      <c r="BD62" s="41" t="s">
        <v>231</v>
      </c>
      <c r="BE62" s="41" t="s">
        <v>231</v>
      </c>
      <c r="BF62" s="41" t="s">
        <v>231</v>
      </c>
      <c r="BG62" s="41" t="s">
        <v>231</v>
      </c>
      <c r="BH62" s="41" t="s">
        <v>231</v>
      </c>
      <c r="BI62" s="41" t="s">
        <v>231</v>
      </c>
      <c r="BJ62" s="41" t="s">
        <v>231</v>
      </c>
      <c r="BK62" s="41" t="s">
        <v>231</v>
      </c>
      <c r="BL62" s="41" t="s">
        <v>231</v>
      </c>
      <c r="BM62" s="41" t="s">
        <v>231</v>
      </c>
      <c r="BN62" s="41" t="s">
        <v>231</v>
      </c>
      <c r="BO62" s="41" t="s">
        <v>231</v>
      </c>
      <c r="BP62" s="41" t="s">
        <v>231</v>
      </c>
      <c r="BQ62" s="41" t="s">
        <v>231</v>
      </c>
      <c r="BR62" s="41" t="s">
        <v>231</v>
      </c>
      <c r="BS62" s="41" t="s">
        <v>231</v>
      </c>
      <c r="BT62" s="41" t="s">
        <v>232</v>
      </c>
      <c r="BU62" s="41" t="s">
        <v>231</v>
      </c>
      <c r="BV62" s="41" t="s">
        <v>231</v>
      </c>
    </row>
    <row r="63" spans="1:74" x14ac:dyDescent="0.2">
      <c r="A63" s="76" t="s">
        <v>428</v>
      </c>
      <c r="B63" s="84" t="e">
        <f>VLOOKUP(M63,'APAC Dump'!D:D,1,0)</f>
        <v>#N/A</v>
      </c>
      <c r="C63" s="84" t="str">
        <f>VLOOKUP(M63,'EMEA Dump'!D:D,1,0)</f>
        <v>LDNCTISVEA004</v>
      </c>
      <c r="D63" s="84" t="e">
        <f>VLOOKUP(M63,'NAM Dump'!E:E,1,0)</f>
        <v>#N/A</v>
      </c>
      <c r="F63" s="71" t="s">
        <v>9</v>
      </c>
      <c r="G63" s="72" t="s">
        <v>391</v>
      </c>
      <c r="H63" s="72"/>
      <c r="I63" s="72" t="s">
        <v>10</v>
      </c>
      <c r="J63" s="75"/>
      <c r="K63" s="72"/>
      <c r="L63" s="145"/>
      <c r="M63" s="76" t="s">
        <v>428</v>
      </c>
      <c r="N63" s="76"/>
      <c r="O63" s="76"/>
      <c r="P63" s="75" t="s">
        <v>426</v>
      </c>
      <c r="Q63" s="71"/>
      <c r="R63" s="71"/>
      <c r="T63" s="41" t="s">
        <v>231</v>
      </c>
      <c r="U63" s="41" t="s">
        <v>231</v>
      </c>
      <c r="V63" s="41" t="s">
        <v>231</v>
      </c>
      <c r="X63" s="41" t="s">
        <v>231</v>
      </c>
      <c r="Y63" s="41" t="s">
        <v>231</v>
      </c>
      <c r="Z63" s="41" t="s">
        <v>231</v>
      </c>
      <c r="AA63" s="41" t="s">
        <v>231</v>
      </c>
      <c r="AB63" s="41" t="s">
        <v>231</v>
      </c>
      <c r="AC63" s="41" t="s">
        <v>231</v>
      </c>
      <c r="AF63" s="41" t="s">
        <v>231</v>
      </c>
      <c r="AG63" s="41" t="s">
        <v>231</v>
      </c>
      <c r="AH63" s="41" t="s">
        <v>231</v>
      </c>
      <c r="AJ63" s="41" t="s">
        <v>232</v>
      </c>
      <c r="AK63" s="41" t="s">
        <v>232</v>
      </c>
      <c r="AL63" s="41" t="s">
        <v>232</v>
      </c>
      <c r="AM63" s="41" t="s">
        <v>232</v>
      </c>
      <c r="AN63" s="41" t="s">
        <v>232</v>
      </c>
      <c r="AO63" s="41" t="s">
        <v>232</v>
      </c>
      <c r="AR63" s="41" t="s">
        <v>231</v>
      </c>
      <c r="AS63" s="41" t="s">
        <v>231</v>
      </c>
      <c r="AT63" s="41" t="s">
        <v>231</v>
      </c>
      <c r="AU63" s="41" t="s">
        <v>231</v>
      </c>
      <c r="AV63" s="41" t="s">
        <v>231</v>
      </c>
      <c r="AW63" s="41" t="s">
        <v>231</v>
      </c>
      <c r="AX63" s="41" t="s">
        <v>231</v>
      </c>
      <c r="AY63" s="41" t="s">
        <v>231</v>
      </c>
      <c r="AZ63" s="41" t="s">
        <v>231</v>
      </c>
      <c r="BA63" s="41" t="s">
        <v>231</v>
      </c>
      <c r="BC63" s="41" t="s">
        <v>231</v>
      </c>
      <c r="BD63" s="41" t="s">
        <v>231</v>
      </c>
      <c r="BE63" s="41" t="s">
        <v>231</v>
      </c>
      <c r="BF63" s="41" t="s">
        <v>231</v>
      </c>
      <c r="BG63" s="41" t="s">
        <v>231</v>
      </c>
      <c r="BH63" s="41" t="s">
        <v>231</v>
      </c>
      <c r="BI63" s="41" t="s">
        <v>231</v>
      </c>
      <c r="BJ63" s="41" t="s">
        <v>231</v>
      </c>
      <c r="BK63" s="41" t="s">
        <v>231</v>
      </c>
      <c r="BL63" s="41" t="s">
        <v>231</v>
      </c>
      <c r="BM63" s="41" t="s">
        <v>231</v>
      </c>
      <c r="BN63" s="41" t="s">
        <v>231</v>
      </c>
      <c r="BO63" s="41" t="s">
        <v>231</v>
      </c>
      <c r="BP63" s="41" t="s">
        <v>231</v>
      </c>
      <c r="BQ63" s="41" t="s">
        <v>231</v>
      </c>
      <c r="BR63" s="41" t="s">
        <v>231</v>
      </c>
      <c r="BS63" s="41" t="s">
        <v>231</v>
      </c>
      <c r="BT63" s="41" t="s">
        <v>231</v>
      </c>
      <c r="BU63" s="41" t="s">
        <v>231</v>
      </c>
      <c r="BV63" s="41" t="s">
        <v>231</v>
      </c>
    </row>
    <row r="64" spans="1:74" x14ac:dyDescent="0.2">
      <c r="A64" s="76" t="s">
        <v>429</v>
      </c>
      <c r="B64" s="84" t="e">
        <f>VLOOKUP(M64,'APAC Dump'!D:D,1,0)</f>
        <v>#N/A</v>
      </c>
      <c r="C64" s="84" t="str">
        <f>VLOOKUP(M64,'EMEA Dump'!D:D,1,0)</f>
        <v>LDNCTISVEA005</v>
      </c>
      <c r="D64" s="84" t="e">
        <f>VLOOKUP(M64,'NAM Dump'!E:E,1,0)</f>
        <v>#N/A</v>
      </c>
      <c r="F64" s="71" t="s">
        <v>9</v>
      </c>
      <c r="G64" s="72" t="s">
        <v>391</v>
      </c>
      <c r="H64" s="72"/>
      <c r="I64" s="72" t="s">
        <v>10</v>
      </c>
      <c r="J64" s="75"/>
      <c r="K64" s="72"/>
      <c r="L64" s="145"/>
      <c r="M64" s="76" t="s">
        <v>429</v>
      </c>
      <c r="N64" s="76"/>
      <c r="O64" s="76"/>
      <c r="P64" s="75" t="s">
        <v>426</v>
      </c>
      <c r="Q64" s="71"/>
      <c r="R64" s="71"/>
      <c r="T64" s="41" t="s">
        <v>231</v>
      </c>
      <c r="U64" s="41" t="s">
        <v>231</v>
      </c>
      <c r="V64" s="41" t="s">
        <v>231</v>
      </c>
      <c r="X64" s="41" t="s">
        <v>231</v>
      </c>
      <c r="Y64" s="41" t="s">
        <v>231</v>
      </c>
      <c r="Z64" s="41" t="s">
        <v>231</v>
      </c>
      <c r="AA64" s="41" t="s">
        <v>231</v>
      </c>
      <c r="AB64" s="41" t="s">
        <v>231</v>
      </c>
      <c r="AC64" s="41" t="s">
        <v>231</v>
      </c>
      <c r="AF64" s="41" t="s">
        <v>231</v>
      </c>
      <c r="AG64" s="41" t="s">
        <v>231</v>
      </c>
      <c r="AH64" s="41" t="s">
        <v>231</v>
      </c>
      <c r="AJ64" s="41" t="s">
        <v>232</v>
      </c>
      <c r="AK64" s="41" t="s">
        <v>232</v>
      </c>
      <c r="AL64" s="41" t="s">
        <v>232</v>
      </c>
      <c r="AM64" s="41" t="s">
        <v>232</v>
      </c>
      <c r="AN64" s="41" t="s">
        <v>232</v>
      </c>
      <c r="AO64" s="41" t="s">
        <v>232</v>
      </c>
      <c r="AR64" s="41" t="s">
        <v>231</v>
      </c>
      <c r="AS64" s="41" t="s">
        <v>231</v>
      </c>
      <c r="AT64" s="41" t="s">
        <v>231</v>
      </c>
      <c r="AU64" s="41" t="s">
        <v>231</v>
      </c>
      <c r="AV64" s="41" t="s">
        <v>231</v>
      </c>
      <c r="AW64" s="41" t="s">
        <v>231</v>
      </c>
      <c r="AX64" s="41" t="s">
        <v>231</v>
      </c>
      <c r="AY64" s="41" t="s">
        <v>231</v>
      </c>
      <c r="AZ64" s="41" t="s">
        <v>231</v>
      </c>
      <c r="BA64" s="41" t="s">
        <v>231</v>
      </c>
      <c r="BC64" s="41" t="s">
        <v>231</v>
      </c>
      <c r="BD64" s="41" t="s">
        <v>231</v>
      </c>
      <c r="BE64" s="41" t="s">
        <v>231</v>
      </c>
      <c r="BF64" s="41" t="s">
        <v>231</v>
      </c>
      <c r="BG64" s="41" t="s">
        <v>231</v>
      </c>
      <c r="BH64" s="41" t="s">
        <v>231</v>
      </c>
      <c r="BI64" s="41" t="s">
        <v>231</v>
      </c>
      <c r="BJ64" s="41" t="s">
        <v>231</v>
      </c>
      <c r="BK64" s="41" t="s">
        <v>231</v>
      </c>
      <c r="BL64" s="41" t="s">
        <v>231</v>
      </c>
      <c r="BM64" s="41" t="s">
        <v>231</v>
      </c>
      <c r="BN64" s="41" t="s">
        <v>231</v>
      </c>
      <c r="BO64" s="41" t="s">
        <v>231</v>
      </c>
      <c r="BP64" s="41" t="s">
        <v>231</v>
      </c>
      <c r="BQ64" s="41" t="s">
        <v>231</v>
      </c>
      <c r="BR64" s="41" t="s">
        <v>231</v>
      </c>
      <c r="BS64" s="41" t="s">
        <v>231</v>
      </c>
      <c r="BT64" s="41" t="s">
        <v>231</v>
      </c>
      <c r="BU64" s="41" t="s">
        <v>231</v>
      </c>
      <c r="BV64" s="41" t="s">
        <v>231</v>
      </c>
    </row>
    <row r="65" spans="1:74" x14ac:dyDescent="0.2">
      <c r="A65" s="76" t="s">
        <v>430</v>
      </c>
      <c r="B65" s="84" t="e">
        <f>VLOOKUP(M65,'APAC Dump'!D:D,1,0)</f>
        <v>#N/A</v>
      </c>
      <c r="C65" s="84" t="str">
        <f>VLOOKUP(M65,'EMEA Dump'!D:D,1,0)</f>
        <v>LDNCTISVEA006</v>
      </c>
      <c r="D65" s="84" t="e">
        <f>VLOOKUP(M65,'NAM Dump'!E:E,1,0)</f>
        <v>#N/A</v>
      </c>
      <c r="F65" s="71" t="s">
        <v>9</v>
      </c>
      <c r="G65" s="72" t="s">
        <v>391</v>
      </c>
      <c r="H65" s="72"/>
      <c r="I65" s="72" t="s">
        <v>10</v>
      </c>
      <c r="J65" s="75"/>
      <c r="K65" s="72"/>
      <c r="L65" s="145"/>
      <c r="M65" s="76" t="s">
        <v>430</v>
      </c>
      <c r="N65" s="76"/>
      <c r="O65" s="76"/>
      <c r="P65" s="75" t="s">
        <v>426</v>
      </c>
      <c r="Q65" s="71"/>
      <c r="R65" s="71"/>
      <c r="T65" s="41" t="s">
        <v>231</v>
      </c>
      <c r="U65" s="41" t="s">
        <v>231</v>
      </c>
      <c r="V65" s="41" t="s">
        <v>231</v>
      </c>
      <c r="X65" s="41" t="s">
        <v>231</v>
      </c>
      <c r="Y65" s="41" t="s">
        <v>231</v>
      </c>
      <c r="Z65" s="41" t="s">
        <v>231</v>
      </c>
      <c r="AA65" s="41" t="s">
        <v>231</v>
      </c>
      <c r="AB65" s="41" t="s">
        <v>231</v>
      </c>
      <c r="AC65" s="41" t="s">
        <v>231</v>
      </c>
      <c r="AF65" s="41" t="s">
        <v>231</v>
      </c>
      <c r="AG65" s="41" t="s">
        <v>231</v>
      </c>
      <c r="AH65" s="41" t="s">
        <v>231</v>
      </c>
      <c r="AJ65" s="41" t="s">
        <v>232</v>
      </c>
      <c r="AK65" s="41" t="s">
        <v>232</v>
      </c>
      <c r="AL65" s="41" t="s">
        <v>232</v>
      </c>
      <c r="AM65" s="41" t="s">
        <v>232</v>
      </c>
      <c r="AN65" s="41" t="s">
        <v>232</v>
      </c>
      <c r="AO65" s="41" t="s">
        <v>232</v>
      </c>
      <c r="AR65" s="41" t="s">
        <v>231</v>
      </c>
      <c r="AS65" s="41" t="s">
        <v>231</v>
      </c>
      <c r="AT65" s="41" t="s">
        <v>231</v>
      </c>
      <c r="AU65" s="41" t="s">
        <v>231</v>
      </c>
      <c r="AV65" s="41" t="s">
        <v>231</v>
      </c>
      <c r="AW65" s="41" t="s">
        <v>231</v>
      </c>
      <c r="AX65" s="41" t="s">
        <v>231</v>
      </c>
      <c r="AY65" s="41" t="s">
        <v>231</v>
      </c>
      <c r="AZ65" s="41" t="s">
        <v>231</v>
      </c>
      <c r="BA65" s="41" t="s">
        <v>231</v>
      </c>
      <c r="BC65" s="41" t="s">
        <v>231</v>
      </c>
      <c r="BD65" s="41" t="s">
        <v>231</v>
      </c>
      <c r="BE65" s="41" t="s">
        <v>231</v>
      </c>
      <c r="BF65" s="41" t="s">
        <v>231</v>
      </c>
      <c r="BG65" s="41" t="s">
        <v>231</v>
      </c>
      <c r="BH65" s="41" t="s">
        <v>231</v>
      </c>
      <c r="BI65" s="41" t="s">
        <v>231</v>
      </c>
      <c r="BJ65" s="41" t="s">
        <v>231</v>
      </c>
      <c r="BK65" s="41" t="s">
        <v>231</v>
      </c>
      <c r="BL65" s="41" t="s">
        <v>231</v>
      </c>
      <c r="BM65" s="41" t="s">
        <v>231</v>
      </c>
      <c r="BN65" s="41" t="s">
        <v>231</v>
      </c>
      <c r="BO65" s="41" t="s">
        <v>231</v>
      </c>
      <c r="BP65" s="41" t="s">
        <v>231</v>
      </c>
      <c r="BQ65" s="41" t="s">
        <v>231</v>
      </c>
      <c r="BR65" s="41" t="s">
        <v>231</v>
      </c>
      <c r="BS65" s="41" t="s">
        <v>231</v>
      </c>
      <c r="BT65" s="41" t="s">
        <v>231</v>
      </c>
      <c r="BU65" s="41" t="s">
        <v>231</v>
      </c>
      <c r="BV65" s="41" t="s">
        <v>231</v>
      </c>
    </row>
    <row r="66" spans="1:74" x14ac:dyDescent="0.2">
      <c r="A66" s="73" t="s">
        <v>431</v>
      </c>
      <c r="B66" s="84" t="e">
        <f>VLOOKUP(M66,'APAC Dump'!D:D,1,0)</f>
        <v>#N/A</v>
      </c>
      <c r="C66" s="84" t="str">
        <f>VLOOKUP(M66,'EMEA Dump'!D:D,1,0)</f>
        <v>ldnctisanav001</v>
      </c>
      <c r="D66" s="84" t="e">
        <f>VLOOKUP(M66,'NAM Dump'!E:E,1,0)</f>
        <v>#N/A</v>
      </c>
      <c r="F66" s="71" t="s">
        <v>9</v>
      </c>
      <c r="G66" s="72" t="s">
        <v>391</v>
      </c>
      <c r="H66" s="72"/>
      <c r="I66" s="72" t="s">
        <v>10</v>
      </c>
      <c r="J66" s="75" t="s">
        <v>400</v>
      </c>
      <c r="K66" s="72"/>
      <c r="L66" s="145"/>
      <c r="M66" s="73" t="s">
        <v>431</v>
      </c>
      <c r="N66" s="73" t="s">
        <v>432</v>
      </c>
      <c r="O66" s="73"/>
      <c r="P66" s="75" t="s">
        <v>433</v>
      </c>
      <c r="Q66" s="71"/>
      <c r="R66" s="71"/>
      <c r="T66" s="41" t="s">
        <v>231</v>
      </c>
      <c r="U66" s="41" t="s">
        <v>231</v>
      </c>
      <c r="V66" s="41" t="s">
        <v>231</v>
      </c>
      <c r="X66" s="41" t="s">
        <v>231</v>
      </c>
      <c r="Y66" s="41" t="s">
        <v>231</v>
      </c>
      <c r="Z66" s="41" t="s">
        <v>231</v>
      </c>
      <c r="AA66" s="41" t="s">
        <v>231</v>
      </c>
      <c r="AB66" s="41" t="s">
        <v>231</v>
      </c>
      <c r="AC66" s="41" t="s">
        <v>231</v>
      </c>
      <c r="AF66" s="41" t="s">
        <v>231</v>
      </c>
      <c r="AG66" s="41" t="s">
        <v>231</v>
      </c>
      <c r="AH66" s="41" t="s">
        <v>231</v>
      </c>
      <c r="AJ66" s="41" t="s">
        <v>232</v>
      </c>
      <c r="AK66" s="41" t="s">
        <v>232</v>
      </c>
      <c r="AL66" s="41" t="s">
        <v>232</v>
      </c>
      <c r="AM66" s="41" t="s">
        <v>232</v>
      </c>
      <c r="AN66" s="41" t="s">
        <v>232</v>
      </c>
      <c r="AO66" s="41" t="s">
        <v>232</v>
      </c>
      <c r="AR66" s="41" t="s">
        <v>231</v>
      </c>
      <c r="AS66" s="41" t="s">
        <v>231</v>
      </c>
      <c r="AT66" s="41" t="s">
        <v>231</v>
      </c>
      <c r="AU66" s="41" t="s">
        <v>231</v>
      </c>
      <c r="AV66" s="41" t="s">
        <v>231</v>
      </c>
      <c r="AW66" s="41" t="s">
        <v>231</v>
      </c>
      <c r="AX66" s="41" t="s">
        <v>231</v>
      </c>
      <c r="AY66" s="41" t="s">
        <v>231</v>
      </c>
      <c r="AZ66" s="41" t="s">
        <v>231</v>
      </c>
      <c r="BA66" s="41" t="s">
        <v>231</v>
      </c>
      <c r="BC66" s="41" t="s">
        <v>231</v>
      </c>
      <c r="BD66" s="41" t="s">
        <v>231</v>
      </c>
      <c r="BE66" s="41" t="s">
        <v>231</v>
      </c>
      <c r="BF66" s="41" t="s">
        <v>231</v>
      </c>
      <c r="BG66" s="41" t="s">
        <v>231</v>
      </c>
      <c r="BH66" s="41" t="s">
        <v>231</v>
      </c>
      <c r="BI66" s="41" t="s">
        <v>231</v>
      </c>
      <c r="BJ66" s="41" t="s">
        <v>231</v>
      </c>
      <c r="BK66" s="41" t="s">
        <v>231</v>
      </c>
      <c r="BL66" s="41" t="s">
        <v>231</v>
      </c>
      <c r="BM66" s="41" t="s">
        <v>231</v>
      </c>
      <c r="BN66" s="41" t="s">
        <v>231</v>
      </c>
      <c r="BO66" s="41" t="s">
        <v>231</v>
      </c>
      <c r="BP66" s="41" t="s">
        <v>231</v>
      </c>
      <c r="BQ66" s="41" t="s">
        <v>231</v>
      </c>
      <c r="BR66" s="41" t="s">
        <v>231</v>
      </c>
      <c r="BS66" s="41" t="s">
        <v>231</v>
      </c>
      <c r="BT66" s="41" t="s">
        <v>231</v>
      </c>
      <c r="BU66" s="41" t="s">
        <v>231</v>
      </c>
      <c r="BV66" s="41" t="s">
        <v>231</v>
      </c>
    </row>
    <row r="67" spans="1:74" x14ac:dyDescent="0.2">
      <c r="A67" s="73" t="s">
        <v>434</v>
      </c>
      <c r="B67" s="84" t="e">
        <f>VLOOKUP(M67,'APAC Dump'!D:D,1,0)</f>
        <v>#N/A</v>
      </c>
      <c r="C67" s="84" t="str">
        <f>VLOOKUP(M67,'EMEA Dump'!D:D,1,0)</f>
        <v>ldnctisanav002</v>
      </c>
      <c r="D67" s="84" t="e">
        <f>VLOOKUP(M67,'NAM Dump'!E:E,1,0)</f>
        <v>#N/A</v>
      </c>
      <c r="F67" s="71" t="s">
        <v>9</v>
      </c>
      <c r="G67" s="72" t="s">
        <v>391</v>
      </c>
      <c r="H67" s="72"/>
      <c r="I67" s="72" t="s">
        <v>10</v>
      </c>
      <c r="J67" s="75" t="s">
        <v>400</v>
      </c>
      <c r="K67" s="72"/>
      <c r="L67" s="145"/>
      <c r="M67" s="73" t="s">
        <v>434</v>
      </c>
      <c r="N67" s="73" t="s">
        <v>435</v>
      </c>
      <c r="O67" s="73"/>
      <c r="P67" s="75" t="s">
        <v>433</v>
      </c>
      <c r="Q67" s="71"/>
      <c r="R67" s="71"/>
      <c r="T67" s="41" t="s">
        <v>231</v>
      </c>
      <c r="U67" s="41" t="s">
        <v>231</v>
      </c>
      <c r="V67" s="41" t="s">
        <v>231</v>
      </c>
      <c r="X67" s="41" t="s">
        <v>231</v>
      </c>
      <c r="Y67" s="41" t="s">
        <v>231</v>
      </c>
      <c r="Z67" s="41" t="s">
        <v>231</v>
      </c>
      <c r="AA67" s="41" t="s">
        <v>231</v>
      </c>
      <c r="AB67" s="41" t="s">
        <v>231</v>
      </c>
      <c r="AC67" s="41" t="s">
        <v>231</v>
      </c>
      <c r="AF67" s="41" t="s">
        <v>231</v>
      </c>
      <c r="AG67" s="41" t="s">
        <v>231</v>
      </c>
      <c r="AH67" s="41" t="s">
        <v>231</v>
      </c>
      <c r="AJ67" s="41" t="s">
        <v>232</v>
      </c>
      <c r="AK67" s="41" t="s">
        <v>232</v>
      </c>
      <c r="AL67" s="41" t="s">
        <v>232</v>
      </c>
      <c r="AM67" s="41" t="s">
        <v>232</v>
      </c>
      <c r="AN67" s="41" t="s">
        <v>232</v>
      </c>
      <c r="AO67" s="41" t="s">
        <v>232</v>
      </c>
      <c r="AR67" s="41" t="s">
        <v>231</v>
      </c>
      <c r="AS67" s="41" t="s">
        <v>231</v>
      </c>
      <c r="AT67" s="41" t="s">
        <v>231</v>
      </c>
      <c r="AU67" s="41" t="s">
        <v>231</v>
      </c>
      <c r="AV67" s="41" t="s">
        <v>231</v>
      </c>
      <c r="AW67" s="41" t="s">
        <v>231</v>
      </c>
      <c r="AX67" s="41" t="s">
        <v>231</v>
      </c>
      <c r="AY67" s="41" t="s">
        <v>231</v>
      </c>
      <c r="AZ67" s="41" t="s">
        <v>231</v>
      </c>
      <c r="BA67" s="41" t="s">
        <v>231</v>
      </c>
      <c r="BC67" s="41" t="s">
        <v>231</v>
      </c>
      <c r="BD67" s="41" t="s">
        <v>231</v>
      </c>
      <c r="BE67" s="41" t="s">
        <v>231</v>
      </c>
      <c r="BF67" s="41" t="s">
        <v>231</v>
      </c>
      <c r="BG67" s="41" t="s">
        <v>231</v>
      </c>
      <c r="BH67" s="41" t="s">
        <v>231</v>
      </c>
      <c r="BI67" s="41" t="s">
        <v>231</v>
      </c>
      <c r="BJ67" s="41" t="s">
        <v>231</v>
      </c>
      <c r="BK67" s="41" t="s">
        <v>231</v>
      </c>
      <c r="BL67" s="41" t="s">
        <v>231</v>
      </c>
      <c r="BM67" s="41" t="s">
        <v>231</v>
      </c>
      <c r="BN67" s="41" t="s">
        <v>231</v>
      </c>
      <c r="BO67" s="41" t="s">
        <v>231</v>
      </c>
      <c r="BP67" s="41" t="s">
        <v>231</v>
      </c>
      <c r="BQ67" s="41" t="s">
        <v>231</v>
      </c>
      <c r="BR67" s="41" t="s">
        <v>231</v>
      </c>
      <c r="BS67" s="41" t="s">
        <v>231</v>
      </c>
      <c r="BT67" s="41" t="s">
        <v>231</v>
      </c>
      <c r="BU67" s="41" t="s">
        <v>231</v>
      </c>
      <c r="BV67" s="41" t="s">
        <v>231</v>
      </c>
    </row>
    <row r="68" spans="1:74" x14ac:dyDescent="0.2">
      <c r="A68" s="73" t="s">
        <v>436</v>
      </c>
      <c r="B68" s="84" t="e">
        <f>VLOOKUP(M68,'APAC Dump'!D:D,1,0)</f>
        <v>#N/A</v>
      </c>
      <c r="C68" s="84" t="str">
        <f>VLOOKUP(M68,'EMEA Dump'!D:D,1,0)</f>
        <v>RDCCTIDCNVA01P</v>
      </c>
      <c r="D68" s="84" t="e">
        <f>VLOOKUP(M68,'NAM Dump'!E:E,1,0)</f>
        <v>#N/A</v>
      </c>
      <c r="F68" s="71" t="s">
        <v>9</v>
      </c>
      <c r="G68" s="72" t="s">
        <v>391</v>
      </c>
      <c r="H68" s="72"/>
      <c r="I68" s="72" t="s">
        <v>10</v>
      </c>
      <c r="J68" s="75" t="s">
        <v>400</v>
      </c>
      <c r="K68" s="72"/>
      <c r="L68" s="145"/>
      <c r="M68" s="73" t="s">
        <v>436</v>
      </c>
      <c r="N68" s="73" t="s">
        <v>437</v>
      </c>
      <c r="O68" s="73"/>
      <c r="P68" s="75" t="s">
        <v>438</v>
      </c>
      <c r="Q68" s="71"/>
      <c r="R68" s="71"/>
      <c r="T68" s="41" t="s">
        <v>231</v>
      </c>
      <c r="U68" s="41" t="s">
        <v>231</v>
      </c>
      <c r="V68" s="41" t="s">
        <v>231</v>
      </c>
      <c r="X68" s="41" t="s">
        <v>231</v>
      </c>
      <c r="Y68" s="41" t="s">
        <v>231</v>
      </c>
      <c r="Z68" s="41" t="s">
        <v>231</v>
      </c>
      <c r="AA68" s="41" t="s">
        <v>232</v>
      </c>
      <c r="AB68" s="41" t="s">
        <v>232</v>
      </c>
      <c r="AC68" s="41" t="s">
        <v>232</v>
      </c>
      <c r="AF68" s="41" t="s">
        <v>231</v>
      </c>
      <c r="AG68" s="41" t="s">
        <v>231</v>
      </c>
      <c r="AH68" s="41" t="s">
        <v>231</v>
      </c>
      <c r="AJ68" s="41" t="s">
        <v>232</v>
      </c>
      <c r="AK68" s="41" t="s">
        <v>232</v>
      </c>
      <c r="AL68" s="41" t="s">
        <v>232</v>
      </c>
      <c r="AM68" s="41" t="s">
        <v>232</v>
      </c>
      <c r="AN68" s="41" t="s">
        <v>232</v>
      </c>
      <c r="AO68" s="41" t="s">
        <v>232</v>
      </c>
      <c r="AR68" s="41" t="s">
        <v>231</v>
      </c>
      <c r="AS68" s="41" t="s">
        <v>231</v>
      </c>
      <c r="AT68" s="41" t="s">
        <v>231</v>
      </c>
      <c r="AU68" s="41" t="s">
        <v>231</v>
      </c>
      <c r="AV68" s="41" t="s">
        <v>231</v>
      </c>
      <c r="AW68" s="41" t="s">
        <v>231</v>
      </c>
      <c r="AX68" s="41" t="s">
        <v>231</v>
      </c>
      <c r="AY68" s="41" t="s">
        <v>231</v>
      </c>
      <c r="AZ68" s="41" t="s">
        <v>231</v>
      </c>
      <c r="BA68" s="41" t="s">
        <v>231</v>
      </c>
      <c r="BC68" s="41" t="s">
        <v>231</v>
      </c>
      <c r="BD68" s="41" t="s">
        <v>231</v>
      </c>
      <c r="BE68" s="41" t="s">
        <v>231</v>
      </c>
      <c r="BF68" s="41" t="s">
        <v>231</v>
      </c>
      <c r="BG68" s="41" t="s">
        <v>231</v>
      </c>
      <c r="BH68" s="41" t="s">
        <v>231</v>
      </c>
      <c r="BI68" s="41" t="s">
        <v>231</v>
      </c>
      <c r="BJ68" s="41" t="s">
        <v>231</v>
      </c>
      <c r="BK68" s="41" t="s">
        <v>231</v>
      </c>
      <c r="BL68" s="41" t="s">
        <v>231</v>
      </c>
      <c r="BM68" s="41" t="s">
        <v>231</v>
      </c>
      <c r="BN68" s="41" t="s">
        <v>231</v>
      </c>
      <c r="BO68" s="41" t="s">
        <v>231</v>
      </c>
      <c r="BP68" s="41" t="s">
        <v>231</v>
      </c>
      <c r="BQ68" s="41" t="s">
        <v>231</v>
      </c>
      <c r="BR68" s="41" t="s">
        <v>231</v>
      </c>
      <c r="BS68" s="41" t="s">
        <v>231</v>
      </c>
      <c r="BT68" s="41" t="s">
        <v>232</v>
      </c>
      <c r="BU68" s="41" t="s">
        <v>231</v>
      </c>
      <c r="BV68" s="41" t="s">
        <v>231</v>
      </c>
    </row>
    <row r="69" spans="1:74" x14ac:dyDescent="0.2">
      <c r="A69" s="73" t="s">
        <v>439</v>
      </c>
      <c r="B69" s="84" t="e">
        <f>VLOOKUP(M69,'APAC Dump'!D:D,1,0)</f>
        <v>#N/A</v>
      </c>
      <c r="C69" s="84" t="str">
        <f>VLOOKUP(M69,'EMEA Dump'!D:D,1,0)</f>
        <v>RDCCTIDCNVA02P</v>
      </c>
      <c r="D69" s="84" t="e">
        <f>VLOOKUP(M69,'NAM Dump'!E:E,1,0)</f>
        <v>#N/A</v>
      </c>
      <c r="F69" s="71" t="s">
        <v>9</v>
      </c>
      <c r="G69" s="72" t="s">
        <v>391</v>
      </c>
      <c r="H69" s="72"/>
      <c r="I69" s="72" t="s">
        <v>10</v>
      </c>
      <c r="J69" s="75" t="s">
        <v>400</v>
      </c>
      <c r="K69" s="72"/>
      <c r="L69" s="145"/>
      <c r="M69" s="73" t="s">
        <v>439</v>
      </c>
      <c r="N69" s="73" t="s">
        <v>437</v>
      </c>
      <c r="O69" s="73"/>
      <c r="P69" s="75" t="s">
        <v>438</v>
      </c>
      <c r="Q69" s="71"/>
      <c r="R69" s="71"/>
      <c r="T69" s="41" t="s">
        <v>231</v>
      </c>
      <c r="U69" s="41" t="s">
        <v>231</v>
      </c>
      <c r="V69" s="41" t="s">
        <v>231</v>
      </c>
      <c r="X69" s="41" t="s">
        <v>231</v>
      </c>
      <c r="Y69" s="41" t="s">
        <v>231</v>
      </c>
      <c r="Z69" s="41" t="s">
        <v>231</v>
      </c>
      <c r="AA69" s="41" t="s">
        <v>232</v>
      </c>
      <c r="AB69" s="41" t="s">
        <v>232</v>
      </c>
      <c r="AC69" s="41" t="s">
        <v>232</v>
      </c>
      <c r="AF69" s="41" t="s">
        <v>231</v>
      </c>
      <c r="AG69" s="41" t="s">
        <v>231</v>
      </c>
      <c r="AH69" s="41" t="s">
        <v>231</v>
      </c>
      <c r="AJ69" s="41" t="s">
        <v>232</v>
      </c>
      <c r="AK69" s="41" t="s">
        <v>232</v>
      </c>
      <c r="AL69" s="41" t="s">
        <v>232</v>
      </c>
      <c r="AM69" s="41" t="s">
        <v>232</v>
      </c>
      <c r="AN69" s="41" t="s">
        <v>232</v>
      </c>
      <c r="AO69" s="41" t="s">
        <v>232</v>
      </c>
      <c r="AR69" s="41" t="s">
        <v>231</v>
      </c>
      <c r="AS69" s="41" t="s">
        <v>231</v>
      </c>
      <c r="AT69" s="41" t="s">
        <v>231</v>
      </c>
      <c r="AU69" s="41" t="s">
        <v>231</v>
      </c>
      <c r="AV69" s="41" t="s">
        <v>231</v>
      </c>
      <c r="AW69" s="41" t="s">
        <v>231</v>
      </c>
      <c r="AX69" s="41" t="s">
        <v>231</v>
      </c>
      <c r="AY69" s="41" t="s">
        <v>231</v>
      </c>
      <c r="AZ69" s="41" t="s">
        <v>231</v>
      </c>
      <c r="BA69" s="41" t="s">
        <v>231</v>
      </c>
      <c r="BC69" s="41" t="s">
        <v>231</v>
      </c>
      <c r="BD69" s="41" t="s">
        <v>231</v>
      </c>
      <c r="BE69" s="41" t="s">
        <v>231</v>
      </c>
      <c r="BF69" s="41" t="s">
        <v>231</v>
      </c>
      <c r="BG69" s="41" t="s">
        <v>231</v>
      </c>
      <c r="BH69" s="41" t="s">
        <v>231</v>
      </c>
      <c r="BI69" s="41" t="s">
        <v>231</v>
      </c>
      <c r="BJ69" s="41" t="s">
        <v>231</v>
      </c>
      <c r="BK69" s="41" t="s">
        <v>231</v>
      </c>
      <c r="BL69" s="41" t="s">
        <v>231</v>
      </c>
      <c r="BM69" s="41" t="s">
        <v>231</v>
      </c>
      <c r="BN69" s="41" t="s">
        <v>231</v>
      </c>
      <c r="BO69" s="41" t="s">
        <v>231</v>
      </c>
      <c r="BP69" s="41" t="s">
        <v>231</v>
      </c>
      <c r="BQ69" s="41" t="s">
        <v>231</v>
      </c>
      <c r="BR69" s="41" t="s">
        <v>231</v>
      </c>
      <c r="BS69" s="41" t="s">
        <v>231</v>
      </c>
      <c r="BT69" s="41" t="s">
        <v>232</v>
      </c>
      <c r="BU69" s="41" t="s">
        <v>231</v>
      </c>
      <c r="BV69" s="41" t="s">
        <v>231</v>
      </c>
    </row>
    <row r="70" spans="1:74" x14ac:dyDescent="0.2">
      <c r="A70" s="73" t="s">
        <v>440</v>
      </c>
      <c r="B70" s="84" t="e">
        <f>VLOOKUP(M70,'APAC Dump'!D:D,1,0)</f>
        <v>#N/A</v>
      </c>
      <c r="C70" s="84" t="str">
        <f>VLOOKUP(M70,'EMEA Dump'!D:D,1,0)</f>
        <v>LDNCTISPA001</v>
      </c>
      <c r="D70" s="84" t="e">
        <f>VLOOKUP(M70,'NAM Dump'!E:E,1,0)</f>
        <v>#N/A</v>
      </c>
      <c r="F70" s="71" t="s">
        <v>9</v>
      </c>
      <c r="G70" s="72" t="s">
        <v>391</v>
      </c>
      <c r="H70" s="72"/>
      <c r="I70" s="72" t="s">
        <v>10</v>
      </c>
      <c r="J70" s="75"/>
      <c r="K70" s="72"/>
      <c r="L70" s="145"/>
      <c r="M70" s="73" t="s">
        <v>440</v>
      </c>
      <c r="N70" s="73" t="s">
        <v>441</v>
      </c>
      <c r="O70" s="73"/>
      <c r="P70" s="75" t="s">
        <v>442</v>
      </c>
      <c r="Q70" s="71"/>
      <c r="R70" s="71"/>
      <c r="T70" s="41" t="s">
        <v>231</v>
      </c>
      <c r="U70" s="41" t="s">
        <v>231</v>
      </c>
      <c r="V70" s="41" t="s">
        <v>231</v>
      </c>
      <c r="X70" s="41" t="s">
        <v>231</v>
      </c>
      <c r="Y70" s="41" t="s">
        <v>231</v>
      </c>
      <c r="Z70" s="41" t="s">
        <v>231</v>
      </c>
      <c r="AA70" s="41" t="s">
        <v>231</v>
      </c>
      <c r="AB70" s="41" t="s">
        <v>231</v>
      </c>
      <c r="AC70" s="41" t="s">
        <v>231</v>
      </c>
      <c r="AF70" s="41" t="s">
        <v>231</v>
      </c>
      <c r="AG70" s="41" t="s">
        <v>231</v>
      </c>
      <c r="AH70" s="41" t="s">
        <v>231</v>
      </c>
      <c r="AJ70" s="41" t="s">
        <v>232</v>
      </c>
      <c r="AK70" s="41" t="s">
        <v>232</v>
      </c>
      <c r="AL70" s="41" t="s">
        <v>232</v>
      </c>
      <c r="AM70" s="41" t="s">
        <v>232</v>
      </c>
      <c r="AN70" s="41" t="s">
        <v>232</v>
      </c>
      <c r="AO70" s="41" t="s">
        <v>232</v>
      </c>
      <c r="AR70" s="41" t="s">
        <v>231</v>
      </c>
      <c r="AS70" s="41" t="s">
        <v>231</v>
      </c>
      <c r="AT70" s="41" t="s">
        <v>231</v>
      </c>
      <c r="AU70" s="41" t="s">
        <v>231</v>
      </c>
      <c r="AV70" s="41" t="s">
        <v>231</v>
      </c>
      <c r="AW70" s="41" t="s">
        <v>231</v>
      </c>
      <c r="AX70" s="41" t="s">
        <v>231</v>
      </c>
      <c r="AY70" s="41" t="s">
        <v>231</v>
      </c>
      <c r="AZ70" s="41" t="s">
        <v>231</v>
      </c>
      <c r="BA70" s="41" t="s">
        <v>231</v>
      </c>
      <c r="BC70" s="41" t="s">
        <v>231</v>
      </c>
      <c r="BD70" s="41" t="s">
        <v>231</v>
      </c>
      <c r="BE70" s="41" t="s">
        <v>231</v>
      </c>
      <c r="BF70" s="41" t="s">
        <v>231</v>
      </c>
      <c r="BG70" s="41" t="s">
        <v>231</v>
      </c>
      <c r="BH70" s="41" t="s">
        <v>231</v>
      </c>
      <c r="BI70" s="41" t="s">
        <v>231</v>
      </c>
      <c r="BJ70" s="41" t="s">
        <v>231</v>
      </c>
      <c r="BK70" s="41" t="s">
        <v>231</v>
      </c>
      <c r="BL70" s="41" t="s">
        <v>231</v>
      </c>
      <c r="BM70" s="41" t="s">
        <v>231</v>
      </c>
      <c r="BN70" s="41" t="s">
        <v>231</v>
      </c>
      <c r="BO70" s="41" t="s">
        <v>231</v>
      </c>
      <c r="BP70" s="41" t="s">
        <v>231</v>
      </c>
      <c r="BQ70" s="41" t="s">
        <v>231</v>
      </c>
      <c r="BR70" s="41" t="s">
        <v>231</v>
      </c>
      <c r="BS70" s="41" t="s">
        <v>231</v>
      </c>
      <c r="BT70" s="41" t="s">
        <v>232</v>
      </c>
      <c r="BU70" s="41" t="s">
        <v>231</v>
      </c>
      <c r="BV70" s="41" t="s">
        <v>231</v>
      </c>
    </row>
    <row r="71" spans="1:74" x14ac:dyDescent="0.2">
      <c r="A71" s="73" t="s">
        <v>443</v>
      </c>
      <c r="B71" s="84" t="e">
        <f>VLOOKUP(M71,'APAC Dump'!D:D,1,0)</f>
        <v>#N/A</v>
      </c>
      <c r="C71" s="84" t="str">
        <f>VLOOKUP(M71,'EMEA Dump'!D:D,1,0)</f>
        <v>LDNCTISPA002</v>
      </c>
      <c r="D71" s="84" t="e">
        <f>VLOOKUP(M71,'NAM Dump'!E:E,1,0)</f>
        <v>#N/A</v>
      </c>
      <c r="F71" s="71" t="s">
        <v>9</v>
      </c>
      <c r="G71" s="72" t="s">
        <v>391</v>
      </c>
      <c r="H71" s="72"/>
      <c r="I71" s="72" t="s">
        <v>10</v>
      </c>
      <c r="J71" s="75"/>
      <c r="K71" s="72"/>
      <c r="L71" s="145"/>
      <c r="M71" s="73" t="s">
        <v>443</v>
      </c>
      <c r="N71" s="73" t="s">
        <v>444</v>
      </c>
      <c r="O71" s="73"/>
      <c r="P71" s="75" t="s">
        <v>442</v>
      </c>
      <c r="Q71" s="71"/>
      <c r="R71" s="71"/>
      <c r="T71" s="41" t="s">
        <v>231</v>
      </c>
      <c r="U71" s="41" t="s">
        <v>231</v>
      </c>
      <c r="V71" s="41" t="s">
        <v>231</v>
      </c>
      <c r="X71" s="41" t="s">
        <v>231</v>
      </c>
      <c r="Y71" s="41" t="s">
        <v>231</v>
      </c>
      <c r="Z71" s="41" t="s">
        <v>231</v>
      </c>
      <c r="AA71" s="41" t="s">
        <v>231</v>
      </c>
      <c r="AB71" s="41" t="s">
        <v>231</v>
      </c>
      <c r="AC71" s="41" t="s">
        <v>231</v>
      </c>
      <c r="AF71" s="41" t="s">
        <v>231</v>
      </c>
      <c r="AG71" s="41" t="s">
        <v>231</v>
      </c>
      <c r="AH71" s="41" t="s">
        <v>231</v>
      </c>
      <c r="AJ71" s="41" t="s">
        <v>232</v>
      </c>
      <c r="AK71" s="41" t="s">
        <v>232</v>
      </c>
      <c r="AL71" s="41" t="s">
        <v>232</v>
      </c>
      <c r="AM71" s="41" t="s">
        <v>232</v>
      </c>
      <c r="AN71" s="41" t="s">
        <v>232</v>
      </c>
      <c r="AO71" s="41" t="s">
        <v>232</v>
      </c>
      <c r="AR71" s="41" t="s">
        <v>231</v>
      </c>
      <c r="AS71" s="41" t="s">
        <v>231</v>
      </c>
      <c r="AT71" s="41" t="s">
        <v>231</v>
      </c>
      <c r="AU71" s="41" t="s">
        <v>231</v>
      </c>
      <c r="AV71" s="41" t="s">
        <v>231</v>
      </c>
      <c r="AW71" s="41" t="s">
        <v>231</v>
      </c>
      <c r="AX71" s="41" t="s">
        <v>231</v>
      </c>
      <c r="AY71" s="41" t="s">
        <v>231</v>
      </c>
      <c r="AZ71" s="41" t="s">
        <v>231</v>
      </c>
      <c r="BA71" s="41" t="s">
        <v>231</v>
      </c>
      <c r="BC71" s="41" t="s">
        <v>231</v>
      </c>
      <c r="BD71" s="41" t="s">
        <v>231</v>
      </c>
      <c r="BE71" s="41" t="s">
        <v>231</v>
      </c>
      <c r="BF71" s="41" t="s">
        <v>231</v>
      </c>
      <c r="BG71" s="41" t="s">
        <v>231</v>
      </c>
      <c r="BH71" s="41" t="s">
        <v>231</v>
      </c>
      <c r="BI71" s="41" t="s">
        <v>231</v>
      </c>
      <c r="BJ71" s="41" t="s">
        <v>231</v>
      </c>
      <c r="BK71" s="41" t="s">
        <v>231</v>
      </c>
      <c r="BL71" s="41" t="s">
        <v>231</v>
      </c>
      <c r="BM71" s="41" t="s">
        <v>231</v>
      </c>
      <c r="BN71" s="41" t="s">
        <v>231</v>
      </c>
      <c r="BO71" s="41" t="s">
        <v>231</v>
      </c>
      <c r="BP71" s="41" t="s">
        <v>231</v>
      </c>
      <c r="BQ71" s="41" t="s">
        <v>231</v>
      </c>
      <c r="BR71" s="41" t="s">
        <v>231</v>
      </c>
      <c r="BS71" s="41" t="s">
        <v>231</v>
      </c>
      <c r="BT71" s="41" t="s">
        <v>232</v>
      </c>
      <c r="BU71" s="41" t="s">
        <v>231</v>
      </c>
      <c r="BV71" s="41" t="s">
        <v>231</v>
      </c>
    </row>
    <row r="72" spans="1:74" x14ac:dyDescent="0.2">
      <c r="A72" s="72" t="s">
        <v>448</v>
      </c>
      <c r="B72" s="84" t="e">
        <f>VLOOKUP(M72,'APAC Dump'!D:D,1,0)</f>
        <v>#N/A</v>
      </c>
      <c r="C72" s="84" t="str">
        <f>VLOOKUP(M72,'EMEA Dump'!D:D,1,0)</f>
        <v>fgcctisanla01p</v>
      </c>
      <c r="D72" s="84" t="e">
        <f>VLOOKUP(M72,'NAM Dump'!E:E,1,0)</f>
        <v>#N/A</v>
      </c>
      <c r="F72" s="71" t="s">
        <v>9</v>
      </c>
      <c r="G72" s="72" t="s">
        <v>445</v>
      </c>
      <c r="H72" s="72"/>
      <c r="I72" s="72" t="s">
        <v>446</v>
      </c>
      <c r="J72" s="72" t="s">
        <v>447</v>
      </c>
      <c r="K72" s="72"/>
      <c r="L72" s="145"/>
      <c r="M72" s="72" t="s">
        <v>448</v>
      </c>
      <c r="N72" s="72" t="s">
        <v>449</v>
      </c>
      <c r="O72" s="72" t="s">
        <v>395</v>
      </c>
      <c r="P72" s="74" t="s">
        <v>396</v>
      </c>
      <c r="Q72" s="71"/>
      <c r="R72" s="71" t="s">
        <v>397</v>
      </c>
      <c r="T72" s="41" t="s">
        <v>231</v>
      </c>
      <c r="U72" s="41" t="s">
        <v>231</v>
      </c>
      <c r="V72" s="41" t="s">
        <v>231</v>
      </c>
      <c r="X72" s="41" t="s">
        <v>231</v>
      </c>
      <c r="Y72" s="41" t="s">
        <v>231</v>
      </c>
      <c r="Z72" s="41" t="s">
        <v>231</v>
      </c>
      <c r="AA72" s="41" t="s">
        <v>231</v>
      </c>
      <c r="AB72" s="41" t="s">
        <v>231</v>
      </c>
      <c r="AC72" s="41" t="s">
        <v>231</v>
      </c>
      <c r="AF72" s="41" t="s">
        <v>231</v>
      </c>
      <c r="AG72" s="41" t="s">
        <v>231</v>
      </c>
      <c r="AH72" s="41" t="s">
        <v>231</v>
      </c>
      <c r="AJ72" s="41" t="s">
        <v>232</v>
      </c>
      <c r="AK72" s="41" t="s">
        <v>232</v>
      </c>
      <c r="AL72" s="41" t="s">
        <v>232</v>
      </c>
      <c r="AM72" s="41" t="s">
        <v>232</v>
      </c>
      <c r="AN72" s="41" t="s">
        <v>232</v>
      </c>
      <c r="AO72" s="41" t="s">
        <v>232</v>
      </c>
      <c r="AR72" s="41" t="s">
        <v>231</v>
      </c>
      <c r="AS72" s="41" t="s">
        <v>231</v>
      </c>
      <c r="AT72" s="41" t="s">
        <v>231</v>
      </c>
      <c r="AU72" s="41" t="s">
        <v>231</v>
      </c>
      <c r="AV72" s="41" t="s">
        <v>231</v>
      </c>
      <c r="AW72" s="41" t="s">
        <v>231</v>
      </c>
      <c r="AX72" s="41" t="s">
        <v>231</v>
      </c>
      <c r="AY72" s="41" t="s">
        <v>231</v>
      </c>
      <c r="AZ72" s="41" t="s">
        <v>231</v>
      </c>
      <c r="BA72" s="41" t="s">
        <v>231</v>
      </c>
      <c r="BC72" s="41" t="s">
        <v>231</v>
      </c>
      <c r="BD72" s="41" t="s">
        <v>231</v>
      </c>
      <c r="BE72" s="41" t="s">
        <v>231</v>
      </c>
      <c r="BF72" s="41" t="s">
        <v>231</v>
      </c>
      <c r="BG72" s="41" t="s">
        <v>231</v>
      </c>
      <c r="BH72" s="41" t="s">
        <v>231</v>
      </c>
      <c r="BI72" s="41" t="s">
        <v>231</v>
      </c>
      <c r="BJ72" s="41" t="s">
        <v>231</v>
      </c>
      <c r="BK72" s="41" t="s">
        <v>231</v>
      </c>
      <c r="BL72" s="41" t="s">
        <v>231</v>
      </c>
      <c r="BM72" s="41" t="s">
        <v>231</v>
      </c>
      <c r="BN72" s="41" t="s">
        <v>231</v>
      </c>
      <c r="BO72" s="41" t="s">
        <v>231</v>
      </c>
      <c r="BP72" s="41" t="s">
        <v>231</v>
      </c>
      <c r="BQ72" s="41" t="s">
        <v>231</v>
      </c>
      <c r="BR72" s="41" t="s">
        <v>231</v>
      </c>
      <c r="BS72" s="41" t="s">
        <v>231</v>
      </c>
      <c r="BT72" s="41" t="s">
        <v>231</v>
      </c>
      <c r="BU72" s="41" t="s">
        <v>231</v>
      </c>
      <c r="BV72" s="41" t="s">
        <v>231</v>
      </c>
    </row>
    <row r="73" spans="1:74" x14ac:dyDescent="0.2">
      <c r="A73" s="72" t="s">
        <v>450</v>
      </c>
      <c r="B73" s="84" t="e">
        <f>VLOOKUP(M73,'APAC Dump'!D:D,1,0)</f>
        <v>#N/A</v>
      </c>
      <c r="C73" s="84" t="str">
        <f>VLOOKUP(M73,'EMEA Dump'!D:D,1,0)</f>
        <v>fgcctisanla02p</v>
      </c>
      <c r="D73" s="84" t="e">
        <f>VLOOKUP(M73,'NAM Dump'!E:E,1,0)</f>
        <v>#N/A</v>
      </c>
      <c r="F73" s="71" t="s">
        <v>9</v>
      </c>
      <c r="G73" s="72" t="s">
        <v>445</v>
      </c>
      <c r="H73" s="72"/>
      <c r="I73" s="72" t="s">
        <v>446</v>
      </c>
      <c r="J73" s="72" t="s">
        <v>447</v>
      </c>
      <c r="K73" s="72"/>
      <c r="L73" s="145"/>
      <c r="M73" s="72" t="s">
        <v>450</v>
      </c>
      <c r="N73" s="72" t="s">
        <v>451</v>
      </c>
      <c r="O73" s="72" t="s">
        <v>395</v>
      </c>
      <c r="P73" s="74" t="s">
        <v>396</v>
      </c>
      <c r="Q73" s="71"/>
      <c r="R73" s="71" t="s">
        <v>397</v>
      </c>
      <c r="T73" s="41" t="s">
        <v>231</v>
      </c>
      <c r="U73" s="41" t="s">
        <v>231</v>
      </c>
      <c r="V73" s="41" t="s">
        <v>231</v>
      </c>
      <c r="X73" s="41" t="s">
        <v>231</v>
      </c>
      <c r="Y73" s="41" t="s">
        <v>231</v>
      </c>
      <c r="Z73" s="41" t="s">
        <v>231</v>
      </c>
      <c r="AA73" s="41" t="s">
        <v>231</v>
      </c>
      <c r="AB73" s="41" t="s">
        <v>231</v>
      </c>
      <c r="AC73" s="41" t="s">
        <v>231</v>
      </c>
      <c r="AF73" s="41" t="s">
        <v>231</v>
      </c>
      <c r="AG73" s="41" t="s">
        <v>231</v>
      </c>
      <c r="AH73" s="41" t="s">
        <v>231</v>
      </c>
      <c r="AJ73" s="41" t="s">
        <v>232</v>
      </c>
      <c r="AK73" s="41" t="s">
        <v>232</v>
      </c>
      <c r="AL73" s="41" t="s">
        <v>232</v>
      </c>
      <c r="AM73" s="41" t="s">
        <v>232</v>
      </c>
      <c r="AN73" s="41" t="s">
        <v>232</v>
      </c>
      <c r="AO73" s="41" t="s">
        <v>232</v>
      </c>
      <c r="AR73" s="41" t="s">
        <v>231</v>
      </c>
      <c r="AS73" s="41" t="s">
        <v>231</v>
      </c>
      <c r="AT73" s="41" t="s">
        <v>231</v>
      </c>
      <c r="AU73" s="41" t="s">
        <v>231</v>
      </c>
      <c r="AV73" s="41" t="s">
        <v>231</v>
      </c>
      <c r="AW73" s="41" t="s">
        <v>231</v>
      </c>
      <c r="AX73" s="41" t="s">
        <v>231</v>
      </c>
      <c r="AY73" s="41" t="s">
        <v>231</v>
      </c>
      <c r="AZ73" s="41" t="s">
        <v>231</v>
      </c>
      <c r="BA73" s="41" t="s">
        <v>231</v>
      </c>
      <c r="BC73" s="41" t="s">
        <v>231</v>
      </c>
      <c r="BD73" s="41" t="s">
        <v>231</v>
      </c>
      <c r="BE73" s="41" t="s">
        <v>231</v>
      </c>
      <c r="BF73" s="41" t="s">
        <v>231</v>
      </c>
      <c r="BG73" s="41" t="s">
        <v>231</v>
      </c>
      <c r="BH73" s="41" t="s">
        <v>231</v>
      </c>
      <c r="BI73" s="41" t="s">
        <v>231</v>
      </c>
      <c r="BJ73" s="41" t="s">
        <v>231</v>
      </c>
      <c r="BK73" s="41" t="s">
        <v>231</v>
      </c>
      <c r="BL73" s="41" t="s">
        <v>231</v>
      </c>
      <c r="BM73" s="41" t="s">
        <v>231</v>
      </c>
      <c r="BN73" s="41" t="s">
        <v>231</v>
      </c>
      <c r="BO73" s="41" t="s">
        <v>231</v>
      </c>
      <c r="BP73" s="41" t="s">
        <v>231</v>
      </c>
      <c r="BQ73" s="41" t="s">
        <v>231</v>
      </c>
      <c r="BR73" s="41" t="s">
        <v>231</v>
      </c>
      <c r="BS73" s="41" t="s">
        <v>231</v>
      </c>
      <c r="BT73" s="41" t="s">
        <v>231</v>
      </c>
      <c r="BU73" s="41" t="s">
        <v>231</v>
      </c>
      <c r="BV73" s="41" t="s">
        <v>231</v>
      </c>
    </row>
    <row r="74" spans="1:74" x14ac:dyDescent="0.2">
      <c r="A74" s="72" t="s">
        <v>452</v>
      </c>
      <c r="B74" s="84" t="e">
        <f>VLOOKUP(M74,'APAC Dump'!D:D,1,0)</f>
        <v>#N/A</v>
      </c>
      <c r="C74" s="84" t="str">
        <f>VLOOKUP(M74,'EMEA Dump'!D:D,1,0)</f>
        <v>fgcctisanla03p</v>
      </c>
      <c r="D74" s="84" t="e">
        <f>VLOOKUP(M74,'NAM Dump'!E:E,1,0)</f>
        <v>#N/A</v>
      </c>
      <c r="F74" s="71" t="s">
        <v>9</v>
      </c>
      <c r="G74" s="72" t="s">
        <v>445</v>
      </c>
      <c r="H74" s="72"/>
      <c r="I74" s="72" t="s">
        <v>446</v>
      </c>
      <c r="J74" s="72" t="s">
        <v>447</v>
      </c>
      <c r="K74" s="72"/>
      <c r="L74" s="145"/>
      <c r="M74" s="72" t="s">
        <v>452</v>
      </c>
      <c r="N74" s="72" t="s">
        <v>453</v>
      </c>
      <c r="O74" s="72" t="s">
        <v>395</v>
      </c>
      <c r="P74" s="74" t="s">
        <v>407</v>
      </c>
      <c r="Q74" s="71"/>
      <c r="R74" s="71" t="s">
        <v>397</v>
      </c>
      <c r="T74" s="41" t="s">
        <v>231</v>
      </c>
      <c r="U74" s="41" t="s">
        <v>231</v>
      </c>
      <c r="V74" s="41" t="s">
        <v>231</v>
      </c>
      <c r="X74" s="41" t="s">
        <v>231</v>
      </c>
      <c r="Y74" s="41" t="s">
        <v>231</v>
      </c>
      <c r="Z74" s="41" t="s">
        <v>231</v>
      </c>
      <c r="AA74" s="41" t="s">
        <v>231</v>
      </c>
      <c r="AB74" s="41" t="s">
        <v>231</v>
      </c>
      <c r="AC74" s="41" t="s">
        <v>231</v>
      </c>
      <c r="AF74" s="41" t="s">
        <v>231</v>
      </c>
      <c r="AG74" s="41" t="s">
        <v>231</v>
      </c>
      <c r="AH74" s="41" t="s">
        <v>231</v>
      </c>
      <c r="AJ74" s="41" t="s">
        <v>232</v>
      </c>
      <c r="AK74" s="41" t="s">
        <v>232</v>
      </c>
      <c r="AL74" s="41" t="s">
        <v>232</v>
      </c>
      <c r="AM74" s="41" t="s">
        <v>232</v>
      </c>
      <c r="AN74" s="41" t="s">
        <v>232</v>
      </c>
      <c r="AO74" s="41" t="s">
        <v>232</v>
      </c>
      <c r="AR74" s="41" t="s">
        <v>231</v>
      </c>
      <c r="AS74" s="41" t="s">
        <v>231</v>
      </c>
      <c r="AT74" s="41" t="s">
        <v>231</v>
      </c>
      <c r="AU74" s="41" t="s">
        <v>231</v>
      </c>
      <c r="AV74" s="41" t="s">
        <v>231</v>
      </c>
      <c r="AW74" s="41" t="s">
        <v>231</v>
      </c>
      <c r="AX74" s="41" t="s">
        <v>231</v>
      </c>
      <c r="AY74" s="41" t="s">
        <v>231</v>
      </c>
      <c r="AZ74" s="41" t="s">
        <v>231</v>
      </c>
      <c r="BA74" s="41" t="s">
        <v>231</v>
      </c>
      <c r="BC74" s="41" t="s">
        <v>231</v>
      </c>
      <c r="BD74" s="41" t="s">
        <v>231</v>
      </c>
      <c r="BE74" s="41" t="s">
        <v>231</v>
      </c>
      <c r="BF74" s="41" t="s">
        <v>231</v>
      </c>
      <c r="BG74" s="41" t="s">
        <v>231</v>
      </c>
      <c r="BH74" s="41" t="s">
        <v>231</v>
      </c>
      <c r="BI74" s="41" t="s">
        <v>231</v>
      </c>
      <c r="BJ74" s="41" t="s">
        <v>231</v>
      </c>
      <c r="BK74" s="41" t="s">
        <v>231</v>
      </c>
      <c r="BL74" s="41" t="s">
        <v>231</v>
      </c>
      <c r="BM74" s="41" t="s">
        <v>231</v>
      </c>
      <c r="BN74" s="41" t="s">
        <v>231</v>
      </c>
      <c r="BO74" s="41" t="s">
        <v>231</v>
      </c>
      <c r="BP74" s="41" t="s">
        <v>231</v>
      </c>
      <c r="BQ74" s="41" t="s">
        <v>231</v>
      </c>
      <c r="BR74" s="41" t="s">
        <v>231</v>
      </c>
      <c r="BS74" s="41" t="s">
        <v>231</v>
      </c>
      <c r="BT74" s="41" t="s">
        <v>231</v>
      </c>
      <c r="BU74" s="41" t="s">
        <v>231</v>
      </c>
      <c r="BV74" s="41" t="s">
        <v>231</v>
      </c>
    </row>
    <row r="75" spans="1:74" x14ac:dyDescent="0.2">
      <c r="A75" s="72" t="s">
        <v>454</v>
      </c>
      <c r="B75" s="84" t="e">
        <f>VLOOKUP(M75,'APAC Dump'!D:D,1,0)</f>
        <v>#N/A</v>
      </c>
      <c r="C75" s="84" t="str">
        <f>VLOOKUP(M75,'EMEA Dump'!D:D,1,0)</f>
        <v>fgcctisanla04p</v>
      </c>
      <c r="D75" s="84" t="e">
        <f>VLOOKUP(M75,'NAM Dump'!E:E,1,0)</f>
        <v>#N/A</v>
      </c>
      <c r="F75" s="71" t="s">
        <v>9</v>
      </c>
      <c r="G75" s="72" t="s">
        <v>445</v>
      </c>
      <c r="H75" s="72"/>
      <c r="I75" s="72" t="s">
        <v>446</v>
      </c>
      <c r="J75" s="72" t="s">
        <v>447</v>
      </c>
      <c r="K75" s="72"/>
      <c r="L75" s="145"/>
      <c r="M75" s="72" t="s">
        <v>454</v>
      </c>
      <c r="N75" s="72" t="s">
        <v>455</v>
      </c>
      <c r="O75" s="72" t="s">
        <v>395</v>
      </c>
      <c r="P75" s="74" t="s">
        <v>410</v>
      </c>
      <c r="Q75" s="71"/>
      <c r="R75" s="71" t="s">
        <v>397</v>
      </c>
      <c r="T75" s="41" t="s">
        <v>231</v>
      </c>
      <c r="U75" s="41" t="s">
        <v>231</v>
      </c>
      <c r="V75" s="41" t="s">
        <v>231</v>
      </c>
      <c r="X75" s="41" t="s">
        <v>231</v>
      </c>
      <c r="Y75" s="41" t="s">
        <v>231</v>
      </c>
      <c r="Z75" s="41" t="s">
        <v>231</v>
      </c>
      <c r="AA75" s="41" t="s">
        <v>231</v>
      </c>
      <c r="AB75" s="41" t="s">
        <v>231</v>
      </c>
      <c r="AC75" s="41" t="s">
        <v>231</v>
      </c>
      <c r="AF75" s="41" t="s">
        <v>231</v>
      </c>
      <c r="AG75" s="41" t="s">
        <v>231</v>
      </c>
      <c r="AH75" s="41" t="s">
        <v>231</v>
      </c>
      <c r="AJ75" s="41" t="s">
        <v>232</v>
      </c>
      <c r="AK75" s="41" t="s">
        <v>232</v>
      </c>
      <c r="AL75" s="41" t="s">
        <v>232</v>
      </c>
      <c r="AM75" s="41" t="s">
        <v>232</v>
      </c>
      <c r="AN75" s="41" t="s">
        <v>232</v>
      </c>
      <c r="AO75" s="41" t="s">
        <v>232</v>
      </c>
      <c r="AR75" s="41" t="s">
        <v>231</v>
      </c>
      <c r="AS75" s="41" t="s">
        <v>231</v>
      </c>
      <c r="AT75" s="41" t="s">
        <v>231</v>
      </c>
      <c r="AU75" s="41" t="s">
        <v>231</v>
      </c>
      <c r="AV75" s="41" t="s">
        <v>231</v>
      </c>
      <c r="AW75" s="41" t="s">
        <v>231</v>
      </c>
      <c r="AX75" s="41" t="s">
        <v>231</v>
      </c>
      <c r="AY75" s="41" t="s">
        <v>231</v>
      </c>
      <c r="AZ75" s="41" t="s">
        <v>231</v>
      </c>
      <c r="BA75" s="41" t="s">
        <v>231</v>
      </c>
      <c r="BC75" s="41" t="s">
        <v>231</v>
      </c>
      <c r="BD75" s="41" t="s">
        <v>231</v>
      </c>
      <c r="BE75" s="41" t="s">
        <v>231</v>
      </c>
      <c r="BF75" s="41" t="s">
        <v>231</v>
      </c>
      <c r="BG75" s="41" t="s">
        <v>231</v>
      </c>
      <c r="BH75" s="41" t="s">
        <v>231</v>
      </c>
      <c r="BI75" s="41" t="s">
        <v>231</v>
      </c>
      <c r="BJ75" s="41" t="s">
        <v>231</v>
      </c>
      <c r="BK75" s="41" t="s">
        <v>231</v>
      </c>
      <c r="BL75" s="41" t="s">
        <v>231</v>
      </c>
      <c r="BM75" s="41" t="s">
        <v>231</v>
      </c>
      <c r="BN75" s="41" t="s">
        <v>231</v>
      </c>
      <c r="BO75" s="41" t="s">
        <v>231</v>
      </c>
      <c r="BP75" s="41" t="s">
        <v>231</v>
      </c>
      <c r="BQ75" s="41" t="s">
        <v>231</v>
      </c>
      <c r="BR75" s="41" t="s">
        <v>231</v>
      </c>
      <c r="BS75" s="41" t="s">
        <v>231</v>
      </c>
      <c r="BT75" s="41" t="s">
        <v>231</v>
      </c>
      <c r="BU75" s="41" t="s">
        <v>231</v>
      </c>
      <c r="BV75" s="41" t="s">
        <v>231</v>
      </c>
    </row>
    <row r="76" spans="1:74" x14ac:dyDescent="0.2">
      <c r="A76" s="72" t="s">
        <v>456</v>
      </c>
      <c r="B76" s="84" t="e">
        <f>VLOOKUP(M76,'APAC Dump'!D:D,1,0)</f>
        <v>#N/A</v>
      </c>
      <c r="C76" s="84" t="str">
        <f>VLOOKUP(M76,'EMEA Dump'!D:D,1,0)</f>
        <v>fgcctisanla05p</v>
      </c>
      <c r="D76" s="84" t="e">
        <f>VLOOKUP(M76,'NAM Dump'!E:E,1,0)</f>
        <v>#N/A</v>
      </c>
      <c r="F76" s="71" t="s">
        <v>9</v>
      </c>
      <c r="G76" s="72" t="s">
        <v>445</v>
      </c>
      <c r="H76" s="72"/>
      <c r="I76" s="72" t="s">
        <v>446</v>
      </c>
      <c r="J76" s="72" t="s">
        <v>447</v>
      </c>
      <c r="K76" s="72"/>
      <c r="L76" s="145"/>
      <c r="M76" s="72" t="s">
        <v>456</v>
      </c>
      <c r="N76" s="72" t="s">
        <v>457</v>
      </c>
      <c r="O76" s="72" t="s">
        <v>395</v>
      </c>
      <c r="P76" s="74" t="s">
        <v>410</v>
      </c>
      <c r="Q76" s="71"/>
      <c r="R76" s="71" t="s">
        <v>397</v>
      </c>
      <c r="T76" s="41" t="s">
        <v>231</v>
      </c>
      <c r="U76" s="41" t="s">
        <v>231</v>
      </c>
      <c r="V76" s="41" t="s">
        <v>231</v>
      </c>
      <c r="X76" s="41" t="s">
        <v>231</v>
      </c>
      <c r="Y76" s="41" t="s">
        <v>231</v>
      </c>
      <c r="Z76" s="41" t="s">
        <v>231</v>
      </c>
      <c r="AA76" s="41" t="s">
        <v>231</v>
      </c>
      <c r="AB76" s="41" t="s">
        <v>231</v>
      </c>
      <c r="AC76" s="41" t="s">
        <v>231</v>
      </c>
      <c r="AF76" s="41" t="s">
        <v>231</v>
      </c>
      <c r="AG76" s="41" t="s">
        <v>231</v>
      </c>
      <c r="AH76" s="41" t="s">
        <v>231</v>
      </c>
      <c r="AJ76" s="41" t="s">
        <v>232</v>
      </c>
      <c r="AK76" s="41" t="s">
        <v>232</v>
      </c>
      <c r="AL76" s="41" t="s">
        <v>232</v>
      </c>
      <c r="AM76" s="41" t="s">
        <v>232</v>
      </c>
      <c r="AN76" s="41" t="s">
        <v>232</v>
      </c>
      <c r="AO76" s="41" t="s">
        <v>232</v>
      </c>
      <c r="AR76" s="41" t="s">
        <v>231</v>
      </c>
      <c r="AS76" s="41" t="s">
        <v>231</v>
      </c>
      <c r="AT76" s="41" t="s">
        <v>231</v>
      </c>
      <c r="AU76" s="41" t="s">
        <v>231</v>
      </c>
      <c r="AV76" s="41" t="s">
        <v>231</v>
      </c>
      <c r="AW76" s="41" t="s">
        <v>231</v>
      </c>
      <c r="AX76" s="41" t="s">
        <v>231</v>
      </c>
      <c r="AY76" s="41" t="s">
        <v>231</v>
      </c>
      <c r="AZ76" s="41" t="s">
        <v>231</v>
      </c>
      <c r="BA76" s="41" t="s">
        <v>231</v>
      </c>
      <c r="BC76" s="41" t="s">
        <v>231</v>
      </c>
      <c r="BD76" s="41" t="s">
        <v>231</v>
      </c>
      <c r="BE76" s="41" t="s">
        <v>231</v>
      </c>
      <c r="BF76" s="41" t="s">
        <v>231</v>
      </c>
      <c r="BG76" s="41" t="s">
        <v>231</v>
      </c>
      <c r="BH76" s="41" t="s">
        <v>231</v>
      </c>
      <c r="BI76" s="41" t="s">
        <v>231</v>
      </c>
      <c r="BJ76" s="41" t="s">
        <v>231</v>
      </c>
      <c r="BK76" s="41" t="s">
        <v>231</v>
      </c>
      <c r="BL76" s="41" t="s">
        <v>231</v>
      </c>
      <c r="BM76" s="41" t="s">
        <v>231</v>
      </c>
      <c r="BN76" s="41" t="s">
        <v>231</v>
      </c>
      <c r="BO76" s="41" t="s">
        <v>231</v>
      </c>
      <c r="BP76" s="41" t="s">
        <v>231</v>
      </c>
      <c r="BQ76" s="41" t="s">
        <v>231</v>
      </c>
      <c r="BR76" s="41" t="s">
        <v>231</v>
      </c>
      <c r="BS76" s="41" t="s">
        <v>231</v>
      </c>
      <c r="BT76" s="41" t="s">
        <v>231</v>
      </c>
      <c r="BU76" s="41" t="s">
        <v>231</v>
      </c>
      <c r="BV76" s="41" t="s">
        <v>231</v>
      </c>
    </row>
    <row r="77" spans="1:74" x14ac:dyDescent="0.2">
      <c r="A77" s="78" t="s">
        <v>462</v>
      </c>
      <c r="B77" s="84" t="e">
        <f>VLOOKUP(M77,'APAC Dump'!D:D,1,0)</f>
        <v>#N/A</v>
      </c>
      <c r="C77" s="84" t="str">
        <f>VLOOKUP(M77,'EMEA Dump'!D:D,1,0)</f>
        <v>fftctisvhm001dr</v>
      </c>
      <c r="D77" s="84" t="e">
        <f>VLOOKUP(M77,'NAM Dump'!E:E,1,0)</f>
        <v>#N/A</v>
      </c>
      <c r="F77" s="71" t="s">
        <v>9</v>
      </c>
      <c r="G77" s="72" t="s">
        <v>445</v>
      </c>
      <c r="H77" s="72"/>
      <c r="I77" s="72" t="s">
        <v>446</v>
      </c>
      <c r="J77" s="75" t="s">
        <v>458</v>
      </c>
      <c r="K77" s="72" t="s">
        <v>459</v>
      </c>
      <c r="L77" s="145"/>
      <c r="M77" s="78" t="s">
        <v>462</v>
      </c>
      <c r="N77" s="78"/>
      <c r="O77" s="78" t="s">
        <v>416</v>
      </c>
      <c r="P77" s="77" t="s">
        <v>419</v>
      </c>
      <c r="Q77" s="71"/>
      <c r="R77" s="71"/>
      <c r="T77" s="41" t="s">
        <v>231</v>
      </c>
      <c r="U77" s="41" t="s">
        <v>231</v>
      </c>
      <c r="V77" s="41" t="s">
        <v>231</v>
      </c>
      <c r="X77" s="41" t="s">
        <v>231</v>
      </c>
      <c r="Y77" s="41" t="s">
        <v>231</v>
      </c>
      <c r="Z77" s="41" t="s">
        <v>231</v>
      </c>
      <c r="AA77" s="41" t="s">
        <v>231</v>
      </c>
      <c r="AB77" s="41" t="s">
        <v>231</v>
      </c>
      <c r="AC77" s="41" t="s">
        <v>231</v>
      </c>
      <c r="AF77" s="41" t="s">
        <v>231</v>
      </c>
      <c r="AG77" s="41" t="s">
        <v>231</v>
      </c>
      <c r="AH77" s="41" t="s">
        <v>231</v>
      </c>
      <c r="AJ77" s="41" t="s">
        <v>232</v>
      </c>
      <c r="AK77" s="41" t="s">
        <v>232</v>
      </c>
      <c r="AL77" s="41" t="s">
        <v>232</v>
      </c>
      <c r="AM77" s="41" t="s">
        <v>232</v>
      </c>
      <c r="AN77" s="41" t="s">
        <v>232</v>
      </c>
      <c r="AO77" s="41" t="s">
        <v>232</v>
      </c>
      <c r="AR77" s="41" t="s">
        <v>231</v>
      </c>
      <c r="AS77" s="41" t="s">
        <v>231</v>
      </c>
      <c r="AT77" s="41" t="s">
        <v>231</v>
      </c>
      <c r="AU77" s="41" t="s">
        <v>231</v>
      </c>
      <c r="AV77" s="41" t="s">
        <v>231</v>
      </c>
      <c r="AW77" s="41" t="s">
        <v>231</v>
      </c>
      <c r="AX77" s="41" t="s">
        <v>231</v>
      </c>
      <c r="AY77" s="41" t="s">
        <v>231</v>
      </c>
      <c r="AZ77" s="41" t="s">
        <v>231</v>
      </c>
      <c r="BA77" s="41" t="s">
        <v>231</v>
      </c>
      <c r="BC77" s="41" t="s">
        <v>231</v>
      </c>
      <c r="BD77" s="41" t="s">
        <v>231</v>
      </c>
      <c r="BE77" s="41" t="s">
        <v>231</v>
      </c>
      <c r="BF77" s="41" t="s">
        <v>231</v>
      </c>
      <c r="BG77" s="41" t="s">
        <v>231</v>
      </c>
      <c r="BH77" s="41" t="s">
        <v>231</v>
      </c>
      <c r="BI77" s="41" t="s">
        <v>231</v>
      </c>
      <c r="BJ77" s="41" t="s">
        <v>231</v>
      </c>
      <c r="BK77" s="41" t="s">
        <v>231</v>
      </c>
      <c r="BL77" s="41" t="s">
        <v>231</v>
      </c>
      <c r="BM77" s="41" t="s">
        <v>231</v>
      </c>
      <c r="BN77" s="41" t="s">
        <v>231</v>
      </c>
      <c r="BO77" s="41" t="s">
        <v>231</v>
      </c>
      <c r="BP77" s="41" t="s">
        <v>231</v>
      </c>
      <c r="BQ77" s="41" t="s">
        <v>231</v>
      </c>
      <c r="BR77" s="41" t="s">
        <v>231</v>
      </c>
      <c r="BS77" s="41" t="s">
        <v>231</v>
      </c>
      <c r="BT77" s="41" t="s">
        <v>231</v>
      </c>
      <c r="BU77" s="41" t="s">
        <v>231</v>
      </c>
      <c r="BV77" s="41" t="s">
        <v>231</v>
      </c>
    </row>
    <row r="78" spans="1:74" x14ac:dyDescent="0.2">
      <c r="A78" s="76" t="s">
        <v>464</v>
      </c>
      <c r="B78" s="84" t="e">
        <f>VLOOKUP(M78,'APAC Dump'!D:D,1,0)</f>
        <v>#N/A</v>
      </c>
      <c r="C78" s="84" t="str">
        <f>VLOOKUP(M78,'EMEA Dump'!D:D,1,0)</f>
        <v>FFTCTISAHDS001</v>
      </c>
      <c r="D78" s="84" t="e">
        <f>VLOOKUP(M78,'NAM Dump'!E:E,1,0)</f>
        <v>#N/A</v>
      </c>
      <c r="F78" s="71" t="s">
        <v>9</v>
      </c>
      <c r="G78" s="72" t="s">
        <v>445</v>
      </c>
      <c r="H78" s="72"/>
      <c r="I78" s="72" t="s">
        <v>446</v>
      </c>
      <c r="J78" s="75" t="s">
        <v>447</v>
      </c>
      <c r="K78" s="72"/>
      <c r="L78" s="145"/>
      <c r="M78" s="76" t="s">
        <v>464</v>
      </c>
      <c r="N78" s="76" t="s">
        <v>465</v>
      </c>
      <c r="O78" s="76"/>
      <c r="P78" s="75" t="s">
        <v>424</v>
      </c>
      <c r="Q78" s="71"/>
      <c r="R78" s="71"/>
      <c r="T78" s="41" t="s">
        <v>231</v>
      </c>
      <c r="U78" s="41" t="s">
        <v>231</v>
      </c>
      <c r="V78" s="41" t="s">
        <v>231</v>
      </c>
      <c r="X78" s="41" t="s">
        <v>231</v>
      </c>
      <c r="Y78" s="41" t="s">
        <v>231</v>
      </c>
      <c r="Z78" s="41" t="s">
        <v>231</v>
      </c>
      <c r="AA78" s="41" t="s">
        <v>231</v>
      </c>
      <c r="AB78" s="41" t="s">
        <v>231</v>
      </c>
      <c r="AC78" s="41" t="s">
        <v>231</v>
      </c>
      <c r="AF78" s="41" t="s">
        <v>231</v>
      </c>
      <c r="AG78" s="41" t="s">
        <v>231</v>
      </c>
      <c r="AH78" s="41" t="s">
        <v>231</v>
      </c>
      <c r="AJ78" s="41" t="s">
        <v>232</v>
      </c>
      <c r="AK78" s="41" t="s">
        <v>232</v>
      </c>
      <c r="AL78" s="41" t="s">
        <v>232</v>
      </c>
      <c r="AM78" s="41" t="s">
        <v>232</v>
      </c>
      <c r="AN78" s="41" t="s">
        <v>232</v>
      </c>
      <c r="AO78" s="41" t="s">
        <v>232</v>
      </c>
      <c r="AR78" s="41" t="s">
        <v>231</v>
      </c>
      <c r="AS78" s="41" t="s">
        <v>231</v>
      </c>
      <c r="AT78" s="41" t="s">
        <v>231</v>
      </c>
      <c r="AU78" s="41" t="s">
        <v>231</v>
      </c>
      <c r="AV78" s="41" t="s">
        <v>231</v>
      </c>
      <c r="AW78" s="41" t="s">
        <v>231</v>
      </c>
      <c r="AX78" s="41" t="s">
        <v>231</v>
      </c>
      <c r="AY78" s="41" t="s">
        <v>231</v>
      </c>
      <c r="AZ78" s="41" t="s">
        <v>231</v>
      </c>
      <c r="BA78" s="41" t="s">
        <v>231</v>
      </c>
      <c r="BC78" s="41" t="s">
        <v>231</v>
      </c>
      <c r="BD78" s="41" t="s">
        <v>231</v>
      </c>
      <c r="BE78" s="41" t="s">
        <v>231</v>
      </c>
      <c r="BF78" s="41" t="s">
        <v>231</v>
      </c>
      <c r="BG78" s="41" t="s">
        <v>231</v>
      </c>
      <c r="BH78" s="41" t="s">
        <v>231</v>
      </c>
      <c r="BI78" s="41" t="s">
        <v>231</v>
      </c>
      <c r="BJ78" s="41" t="s">
        <v>231</v>
      </c>
      <c r="BK78" s="41" t="s">
        <v>231</v>
      </c>
      <c r="BL78" s="41" t="s">
        <v>231</v>
      </c>
      <c r="BM78" s="41" t="s">
        <v>231</v>
      </c>
      <c r="BN78" s="41" t="s">
        <v>231</v>
      </c>
      <c r="BO78" s="41" t="s">
        <v>231</v>
      </c>
      <c r="BP78" s="41" t="s">
        <v>231</v>
      </c>
      <c r="BQ78" s="41" t="s">
        <v>231</v>
      </c>
      <c r="BR78" s="41" t="s">
        <v>231</v>
      </c>
      <c r="BS78" s="41" t="s">
        <v>231</v>
      </c>
      <c r="BT78" s="41" t="s">
        <v>232</v>
      </c>
      <c r="BU78" s="41" t="s">
        <v>231</v>
      </c>
      <c r="BV78" s="41" t="s">
        <v>231</v>
      </c>
    </row>
    <row r="79" spans="1:74" x14ac:dyDescent="0.2">
      <c r="A79" s="73" t="s">
        <v>466</v>
      </c>
      <c r="B79" s="84" t="e">
        <f>VLOOKUP(M79,'APAC Dump'!D:D,1,0)</f>
        <v>#N/A</v>
      </c>
      <c r="C79" s="84" t="str">
        <f>VLOOKUP(M79,'EMEA Dump'!D:D,1,0)</f>
        <v>ffctisanav001</v>
      </c>
      <c r="D79" s="84" t="e">
        <f>VLOOKUP(M79,'NAM Dump'!E:E,1,0)</f>
        <v>#N/A</v>
      </c>
      <c r="F79" s="71" t="s">
        <v>9</v>
      </c>
      <c r="G79" s="72" t="s">
        <v>445</v>
      </c>
      <c r="H79" s="72"/>
      <c r="I79" s="72" t="s">
        <v>446</v>
      </c>
      <c r="J79" s="75" t="s">
        <v>447</v>
      </c>
      <c r="K79" s="72"/>
      <c r="L79" s="145"/>
      <c r="M79" s="73" t="s">
        <v>466</v>
      </c>
      <c r="N79" s="73"/>
      <c r="O79" s="73"/>
      <c r="P79" s="75" t="s">
        <v>433</v>
      </c>
      <c r="Q79" s="71"/>
      <c r="R79" s="71"/>
      <c r="T79" s="41" t="s">
        <v>231</v>
      </c>
      <c r="U79" s="41" t="s">
        <v>231</v>
      </c>
      <c r="V79" s="41" t="s">
        <v>231</v>
      </c>
      <c r="X79" s="41" t="s">
        <v>231</v>
      </c>
      <c r="Y79" s="41" t="s">
        <v>231</v>
      </c>
      <c r="Z79" s="41" t="s">
        <v>231</v>
      </c>
      <c r="AA79" s="41" t="s">
        <v>231</v>
      </c>
      <c r="AB79" s="41" t="s">
        <v>231</v>
      </c>
      <c r="AC79" s="41" t="s">
        <v>231</v>
      </c>
      <c r="AF79" s="41" t="s">
        <v>231</v>
      </c>
      <c r="AG79" s="41" t="s">
        <v>231</v>
      </c>
      <c r="AH79" s="41" t="s">
        <v>231</v>
      </c>
      <c r="AJ79" s="41" t="s">
        <v>232</v>
      </c>
      <c r="AK79" s="41" t="s">
        <v>232</v>
      </c>
      <c r="AL79" s="41" t="s">
        <v>232</v>
      </c>
      <c r="AM79" s="41" t="s">
        <v>232</v>
      </c>
      <c r="AN79" s="41" t="s">
        <v>232</v>
      </c>
      <c r="AO79" s="41" t="s">
        <v>232</v>
      </c>
      <c r="AR79" s="41" t="s">
        <v>231</v>
      </c>
      <c r="AS79" s="41" t="s">
        <v>231</v>
      </c>
      <c r="AT79" s="41" t="s">
        <v>231</v>
      </c>
      <c r="AU79" s="41" t="s">
        <v>231</v>
      </c>
      <c r="AV79" s="41" t="s">
        <v>231</v>
      </c>
      <c r="AW79" s="41" t="s">
        <v>231</v>
      </c>
      <c r="AX79" s="41" t="s">
        <v>231</v>
      </c>
      <c r="AY79" s="41" t="s">
        <v>231</v>
      </c>
      <c r="AZ79" s="41" t="s">
        <v>231</v>
      </c>
      <c r="BA79" s="41" t="s">
        <v>231</v>
      </c>
      <c r="BC79" s="41" t="s">
        <v>231</v>
      </c>
      <c r="BD79" s="41" t="s">
        <v>231</v>
      </c>
      <c r="BE79" s="41" t="s">
        <v>231</v>
      </c>
      <c r="BF79" s="41" t="s">
        <v>231</v>
      </c>
      <c r="BG79" s="41" t="s">
        <v>231</v>
      </c>
      <c r="BH79" s="41" t="s">
        <v>231</v>
      </c>
      <c r="BI79" s="41" t="s">
        <v>231</v>
      </c>
      <c r="BJ79" s="41" t="s">
        <v>231</v>
      </c>
      <c r="BK79" s="41" t="s">
        <v>231</v>
      </c>
      <c r="BL79" s="41" t="s">
        <v>231</v>
      </c>
      <c r="BM79" s="41" t="s">
        <v>231</v>
      </c>
      <c r="BN79" s="41" t="s">
        <v>231</v>
      </c>
      <c r="BO79" s="41" t="s">
        <v>231</v>
      </c>
      <c r="BP79" s="41" t="s">
        <v>231</v>
      </c>
      <c r="BQ79" s="41" t="s">
        <v>231</v>
      </c>
      <c r="BR79" s="41" t="s">
        <v>231</v>
      </c>
      <c r="BS79" s="41" t="s">
        <v>231</v>
      </c>
      <c r="BT79" s="41" t="s">
        <v>231</v>
      </c>
      <c r="BU79" s="41" t="s">
        <v>231</v>
      </c>
      <c r="BV79" s="41" t="s">
        <v>231</v>
      </c>
    </row>
    <row r="80" spans="1:74" x14ac:dyDescent="0.2">
      <c r="A80" s="73" t="s">
        <v>467</v>
      </c>
      <c r="B80" s="84" t="e">
        <f>VLOOKUP(M80,'APAC Dump'!D:D,1,0)</f>
        <v>#N/A</v>
      </c>
      <c r="C80" s="84" t="str">
        <f>VLOOKUP(M80,'EMEA Dump'!D:D,1,0)</f>
        <v>ffctisanav002</v>
      </c>
      <c r="D80" s="84" t="e">
        <f>VLOOKUP(M80,'NAM Dump'!E:E,1,0)</f>
        <v>#N/A</v>
      </c>
      <c r="F80" s="71" t="s">
        <v>9</v>
      </c>
      <c r="G80" s="72" t="s">
        <v>445</v>
      </c>
      <c r="H80" s="72"/>
      <c r="I80" s="72" t="s">
        <v>446</v>
      </c>
      <c r="J80" s="75" t="s">
        <v>447</v>
      </c>
      <c r="K80" s="72"/>
      <c r="L80" s="145"/>
      <c r="M80" s="73" t="s">
        <v>467</v>
      </c>
      <c r="N80" s="73"/>
      <c r="O80" s="73"/>
      <c r="P80" s="75" t="s">
        <v>433</v>
      </c>
      <c r="Q80" s="71"/>
      <c r="R80" s="71"/>
      <c r="T80" s="41" t="s">
        <v>231</v>
      </c>
      <c r="U80" s="41" t="s">
        <v>231</v>
      </c>
      <c r="V80" s="41" t="s">
        <v>231</v>
      </c>
      <c r="X80" s="41" t="s">
        <v>231</v>
      </c>
      <c r="Y80" s="41" t="s">
        <v>231</v>
      </c>
      <c r="Z80" s="41" t="s">
        <v>231</v>
      </c>
      <c r="AA80" s="41" t="s">
        <v>231</v>
      </c>
      <c r="AB80" s="41" t="s">
        <v>231</v>
      </c>
      <c r="AC80" s="41" t="s">
        <v>231</v>
      </c>
      <c r="AF80" s="41" t="s">
        <v>231</v>
      </c>
      <c r="AG80" s="41" t="s">
        <v>231</v>
      </c>
      <c r="AH80" s="41" t="s">
        <v>231</v>
      </c>
      <c r="AJ80" s="41" t="s">
        <v>232</v>
      </c>
      <c r="AK80" s="41" t="s">
        <v>232</v>
      </c>
      <c r="AL80" s="41" t="s">
        <v>232</v>
      </c>
      <c r="AM80" s="41" t="s">
        <v>232</v>
      </c>
      <c r="AN80" s="41" t="s">
        <v>232</v>
      </c>
      <c r="AO80" s="41" t="s">
        <v>232</v>
      </c>
      <c r="AR80" s="41" t="s">
        <v>231</v>
      </c>
      <c r="AS80" s="41" t="s">
        <v>231</v>
      </c>
      <c r="AT80" s="41" t="s">
        <v>231</v>
      </c>
      <c r="AU80" s="41" t="s">
        <v>231</v>
      </c>
      <c r="AV80" s="41" t="s">
        <v>231</v>
      </c>
      <c r="AW80" s="41" t="s">
        <v>231</v>
      </c>
      <c r="AX80" s="41" t="s">
        <v>231</v>
      </c>
      <c r="AY80" s="41" t="s">
        <v>231</v>
      </c>
      <c r="AZ80" s="41" t="s">
        <v>231</v>
      </c>
      <c r="BA80" s="41" t="s">
        <v>231</v>
      </c>
      <c r="BC80" s="41" t="s">
        <v>231</v>
      </c>
      <c r="BD80" s="41" t="s">
        <v>231</v>
      </c>
      <c r="BE80" s="41" t="s">
        <v>231</v>
      </c>
      <c r="BF80" s="41" t="s">
        <v>231</v>
      </c>
      <c r="BG80" s="41" t="s">
        <v>231</v>
      </c>
      <c r="BH80" s="41" t="s">
        <v>231</v>
      </c>
      <c r="BI80" s="41" t="s">
        <v>231</v>
      </c>
      <c r="BJ80" s="41" t="s">
        <v>231</v>
      </c>
      <c r="BK80" s="41" t="s">
        <v>231</v>
      </c>
      <c r="BL80" s="41" t="s">
        <v>231</v>
      </c>
      <c r="BM80" s="41" t="s">
        <v>231</v>
      </c>
      <c r="BN80" s="41" t="s">
        <v>231</v>
      </c>
      <c r="BO80" s="41" t="s">
        <v>231</v>
      </c>
      <c r="BP80" s="41" t="s">
        <v>231</v>
      </c>
      <c r="BQ80" s="41" t="s">
        <v>231</v>
      </c>
      <c r="BR80" s="41" t="s">
        <v>231</v>
      </c>
      <c r="BS80" s="41" t="s">
        <v>231</v>
      </c>
      <c r="BT80" s="41" t="s">
        <v>231</v>
      </c>
      <c r="BU80" s="41" t="s">
        <v>231</v>
      </c>
      <c r="BV80" s="41" t="s">
        <v>231</v>
      </c>
    </row>
    <row r="81" spans="1:74" x14ac:dyDescent="0.2">
      <c r="A81" s="73" t="s">
        <v>469</v>
      </c>
      <c r="B81" s="84" t="e">
        <f>VLOOKUP(M81,'APAC Dump'!D:D,1,0)</f>
        <v>#N/A</v>
      </c>
      <c r="C81" s="84" t="str">
        <f>VLOOKUP(M81,'EMEA Dump'!D:D,1,0)</f>
        <v>FDCCTIDCNVA01P</v>
      </c>
      <c r="D81" s="84" t="e">
        <f>VLOOKUP(M81,'NAM Dump'!E:E,1,0)</f>
        <v>#N/A</v>
      </c>
      <c r="F81" s="71" t="s">
        <v>9</v>
      </c>
      <c r="G81" s="72" t="s">
        <v>445</v>
      </c>
      <c r="H81" s="72"/>
      <c r="I81" s="72" t="s">
        <v>446</v>
      </c>
      <c r="J81" s="75" t="s">
        <v>447</v>
      </c>
      <c r="K81" s="73" t="s">
        <v>468</v>
      </c>
      <c r="L81" s="146"/>
      <c r="M81" s="73" t="s">
        <v>469</v>
      </c>
      <c r="N81" s="73"/>
      <c r="O81" s="73"/>
      <c r="P81" s="75" t="s">
        <v>438</v>
      </c>
      <c r="Q81" s="71"/>
      <c r="R81" s="71"/>
      <c r="T81" s="41" t="s">
        <v>231</v>
      </c>
      <c r="U81" s="41" t="s">
        <v>231</v>
      </c>
      <c r="V81" s="41" t="s">
        <v>231</v>
      </c>
      <c r="X81" s="41" t="s">
        <v>231</v>
      </c>
      <c r="Y81" s="41" t="s">
        <v>231</v>
      </c>
      <c r="Z81" s="41" t="s">
        <v>231</v>
      </c>
      <c r="AA81" s="41" t="s">
        <v>232</v>
      </c>
      <c r="AB81" s="41" t="s">
        <v>232</v>
      </c>
      <c r="AC81" s="41" t="s">
        <v>232</v>
      </c>
      <c r="AF81" s="41" t="s">
        <v>231</v>
      </c>
      <c r="AG81" s="41" t="s">
        <v>231</v>
      </c>
      <c r="AH81" s="41" t="s">
        <v>231</v>
      </c>
      <c r="AJ81" s="41" t="s">
        <v>232</v>
      </c>
      <c r="AK81" s="41" t="s">
        <v>232</v>
      </c>
      <c r="AL81" s="41" t="s">
        <v>232</v>
      </c>
      <c r="AM81" s="41" t="s">
        <v>232</v>
      </c>
      <c r="AN81" s="41" t="s">
        <v>232</v>
      </c>
      <c r="AO81" s="41" t="s">
        <v>232</v>
      </c>
      <c r="AR81" s="41" t="s">
        <v>231</v>
      </c>
      <c r="AS81" s="41" t="s">
        <v>231</v>
      </c>
      <c r="AT81" s="41" t="s">
        <v>231</v>
      </c>
      <c r="AU81" s="41" t="s">
        <v>231</v>
      </c>
      <c r="AV81" s="41" t="s">
        <v>231</v>
      </c>
      <c r="AW81" s="41" t="s">
        <v>231</v>
      </c>
      <c r="AX81" s="41" t="s">
        <v>231</v>
      </c>
      <c r="AY81" s="41" t="s">
        <v>231</v>
      </c>
      <c r="AZ81" s="41" t="s">
        <v>231</v>
      </c>
      <c r="BA81" s="41" t="s">
        <v>231</v>
      </c>
      <c r="BC81" s="41" t="s">
        <v>231</v>
      </c>
      <c r="BD81" s="41" t="s">
        <v>231</v>
      </c>
      <c r="BE81" s="41" t="s">
        <v>231</v>
      </c>
      <c r="BF81" s="41" t="s">
        <v>231</v>
      </c>
      <c r="BG81" s="41" t="s">
        <v>231</v>
      </c>
      <c r="BH81" s="41" t="s">
        <v>231</v>
      </c>
      <c r="BI81" s="41" t="s">
        <v>231</v>
      </c>
      <c r="BJ81" s="41" t="s">
        <v>231</v>
      </c>
      <c r="BK81" s="41" t="s">
        <v>231</v>
      </c>
      <c r="BL81" s="41" t="s">
        <v>231</v>
      </c>
      <c r="BM81" s="41" t="s">
        <v>231</v>
      </c>
      <c r="BN81" s="41" t="s">
        <v>231</v>
      </c>
      <c r="BO81" s="41" t="s">
        <v>231</v>
      </c>
      <c r="BP81" s="41" t="s">
        <v>231</v>
      </c>
      <c r="BQ81" s="41" t="s">
        <v>231</v>
      </c>
      <c r="BR81" s="41" t="s">
        <v>231</v>
      </c>
      <c r="BS81" s="41" t="s">
        <v>231</v>
      </c>
      <c r="BT81" s="41" t="s">
        <v>232</v>
      </c>
      <c r="BU81" s="41" t="s">
        <v>231</v>
      </c>
      <c r="BV81" s="41" t="s">
        <v>231</v>
      </c>
    </row>
    <row r="82" spans="1:74" x14ac:dyDescent="0.2">
      <c r="A82" s="73" t="s">
        <v>470</v>
      </c>
      <c r="B82" s="84" t="e">
        <f>VLOOKUP(M82,'APAC Dump'!D:D,1,0)</f>
        <v>#N/A</v>
      </c>
      <c r="C82" s="84" t="str">
        <f>VLOOKUP(M82,'EMEA Dump'!D:D,1,0)</f>
        <v>FDCCTIDCNVA02P</v>
      </c>
      <c r="D82" s="84" t="e">
        <f>VLOOKUP(M82,'NAM Dump'!E:E,1,0)</f>
        <v>#N/A</v>
      </c>
      <c r="F82" s="71" t="s">
        <v>9</v>
      </c>
      <c r="G82" s="72" t="s">
        <v>445</v>
      </c>
      <c r="H82" s="72"/>
      <c r="I82" s="72" t="s">
        <v>446</v>
      </c>
      <c r="J82" s="75" t="s">
        <v>447</v>
      </c>
      <c r="K82" s="73" t="s">
        <v>468</v>
      </c>
      <c r="L82" s="146"/>
      <c r="M82" s="73" t="s">
        <v>470</v>
      </c>
      <c r="N82" s="73"/>
      <c r="O82" s="73"/>
      <c r="P82" s="75" t="s">
        <v>438</v>
      </c>
      <c r="Q82" s="71"/>
      <c r="R82" s="71"/>
      <c r="T82" s="41" t="s">
        <v>231</v>
      </c>
      <c r="U82" s="41" t="s">
        <v>231</v>
      </c>
      <c r="V82" s="41" t="s">
        <v>231</v>
      </c>
      <c r="X82" s="41" t="s">
        <v>231</v>
      </c>
      <c r="Y82" s="41" t="s">
        <v>231</v>
      </c>
      <c r="Z82" s="41" t="s">
        <v>231</v>
      </c>
      <c r="AA82" s="41" t="s">
        <v>232</v>
      </c>
      <c r="AB82" s="41" t="s">
        <v>232</v>
      </c>
      <c r="AC82" s="41" t="s">
        <v>232</v>
      </c>
      <c r="AF82" s="41" t="s">
        <v>231</v>
      </c>
      <c r="AG82" s="41" t="s">
        <v>231</v>
      </c>
      <c r="AH82" s="41" t="s">
        <v>231</v>
      </c>
      <c r="AJ82" s="41" t="s">
        <v>232</v>
      </c>
      <c r="AK82" s="41" t="s">
        <v>232</v>
      </c>
      <c r="AL82" s="41" t="s">
        <v>232</v>
      </c>
      <c r="AM82" s="41" t="s">
        <v>232</v>
      </c>
      <c r="AN82" s="41" t="s">
        <v>232</v>
      </c>
      <c r="AO82" s="41" t="s">
        <v>232</v>
      </c>
      <c r="AR82" s="41" t="s">
        <v>231</v>
      </c>
      <c r="AS82" s="41" t="s">
        <v>231</v>
      </c>
      <c r="AT82" s="41" t="s">
        <v>231</v>
      </c>
      <c r="AU82" s="41" t="s">
        <v>231</v>
      </c>
      <c r="AV82" s="41" t="s">
        <v>231</v>
      </c>
      <c r="AW82" s="41" t="s">
        <v>231</v>
      </c>
      <c r="AX82" s="41" t="s">
        <v>231</v>
      </c>
      <c r="AY82" s="41" t="s">
        <v>231</v>
      </c>
      <c r="AZ82" s="41" t="s">
        <v>231</v>
      </c>
      <c r="BA82" s="41" t="s">
        <v>231</v>
      </c>
      <c r="BC82" s="41" t="s">
        <v>231</v>
      </c>
      <c r="BD82" s="41" t="s">
        <v>231</v>
      </c>
      <c r="BE82" s="41" t="s">
        <v>231</v>
      </c>
      <c r="BF82" s="41" t="s">
        <v>231</v>
      </c>
      <c r="BG82" s="41" t="s">
        <v>231</v>
      </c>
      <c r="BH82" s="41" t="s">
        <v>231</v>
      </c>
      <c r="BI82" s="41" t="s">
        <v>231</v>
      </c>
      <c r="BJ82" s="41" t="s">
        <v>231</v>
      </c>
      <c r="BK82" s="41" t="s">
        <v>231</v>
      </c>
      <c r="BL82" s="41" t="s">
        <v>231</v>
      </c>
      <c r="BM82" s="41" t="s">
        <v>231</v>
      </c>
      <c r="BN82" s="41" t="s">
        <v>231</v>
      </c>
      <c r="BO82" s="41" t="s">
        <v>231</v>
      </c>
      <c r="BP82" s="41" t="s">
        <v>231</v>
      </c>
      <c r="BQ82" s="41" t="s">
        <v>231</v>
      </c>
      <c r="BR82" s="41" t="s">
        <v>231</v>
      </c>
      <c r="BS82" s="41" t="s">
        <v>231</v>
      </c>
      <c r="BT82" s="41" t="s">
        <v>231</v>
      </c>
      <c r="BU82" s="41" t="s">
        <v>231</v>
      </c>
      <c r="BV82" s="41" t="s">
        <v>231</v>
      </c>
    </row>
    <row r="83" spans="1:74" x14ac:dyDescent="0.2">
      <c r="A83" s="73" t="s">
        <v>471</v>
      </c>
      <c r="B83" s="84" t="e">
        <f>VLOOKUP(M83,'APAC Dump'!D:D,1,0)</f>
        <v>#N/A</v>
      </c>
      <c r="C83" s="84" t="str">
        <f>VLOOKUP(M83,'EMEA Dump'!D:D,1,0)</f>
        <v>FFTCTISPA001</v>
      </c>
      <c r="D83" s="84" t="e">
        <f>VLOOKUP(M83,'NAM Dump'!E:E,1,0)</f>
        <v>#N/A</v>
      </c>
      <c r="F83" s="71" t="s">
        <v>9</v>
      </c>
      <c r="G83" s="72" t="s">
        <v>445</v>
      </c>
      <c r="H83" s="72"/>
      <c r="I83" s="72" t="s">
        <v>446</v>
      </c>
      <c r="J83" s="75" t="s">
        <v>447</v>
      </c>
      <c r="K83" s="72"/>
      <c r="L83" s="145"/>
      <c r="M83" s="73" t="s">
        <v>471</v>
      </c>
      <c r="N83" s="73"/>
      <c r="O83" s="73"/>
      <c r="P83" s="75" t="s">
        <v>442</v>
      </c>
      <c r="Q83" s="71"/>
      <c r="R83" s="71"/>
      <c r="T83" s="41" t="s">
        <v>231</v>
      </c>
      <c r="U83" s="41" t="s">
        <v>231</v>
      </c>
      <c r="V83" s="41" t="s">
        <v>231</v>
      </c>
      <c r="X83" s="41" t="s">
        <v>231</v>
      </c>
      <c r="Y83" s="41" t="s">
        <v>231</v>
      </c>
      <c r="Z83" s="41" t="s">
        <v>231</v>
      </c>
      <c r="AA83" s="41" t="s">
        <v>231</v>
      </c>
      <c r="AB83" s="41" t="s">
        <v>231</v>
      </c>
      <c r="AC83" s="41" t="s">
        <v>231</v>
      </c>
      <c r="AF83" s="41" t="s">
        <v>231</v>
      </c>
      <c r="AG83" s="41" t="s">
        <v>231</v>
      </c>
      <c r="AH83" s="41" t="s">
        <v>231</v>
      </c>
      <c r="AJ83" s="41" t="s">
        <v>232</v>
      </c>
      <c r="AK83" s="41" t="s">
        <v>232</v>
      </c>
      <c r="AL83" s="41" t="s">
        <v>232</v>
      </c>
      <c r="AM83" s="41" t="s">
        <v>232</v>
      </c>
      <c r="AN83" s="41" t="s">
        <v>232</v>
      </c>
      <c r="AO83" s="41" t="s">
        <v>232</v>
      </c>
      <c r="AR83" s="41" t="s">
        <v>231</v>
      </c>
      <c r="AS83" s="41" t="s">
        <v>231</v>
      </c>
      <c r="AT83" s="41" t="s">
        <v>231</v>
      </c>
      <c r="AU83" s="41" t="s">
        <v>231</v>
      </c>
      <c r="AV83" s="41" t="s">
        <v>231</v>
      </c>
      <c r="AW83" s="41" t="s">
        <v>231</v>
      </c>
      <c r="AX83" s="41" t="s">
        <v>231</v>
      </c>
      <c r="AY83" s="41" t="s">
        <v>231</v>
      </c>
      <c r="AZ83" s="41" t="s">
        <v>231</v>
      </c>
      <c r="BA83" s="41" t="s">
        <v>231</v>
      </c>
      <c r="BC83" s="41" t="s">
        <v>231</v>
      </c>
      <c r="BD83" s="41" t="s">
        <v>231</v>
      </c>
      <c r="BE83" s="41" t="s">
        <v>231</v>
      </c>
      <c r="BF83" s="41" t="s">
        <v>231</v>
      </c>
      <c r="BG83" s="41" t="s">
        <v>231</v>
      </c>
      <c r="BH83" s="41" t="s">
        <v>231</v>
      </c>
      <c r="BI83" s="41" t="s">
        <v>231</v>
      </c>
      <c r="BJ83" s="41" t="s">
        <v>231</v>
      </c>
      <c r="BK83" s="41" t="s">
        <v>231</v>
      </c>
      <c r="BL83" s="41" t="s">
        <v>231</v>
      </c>
      <c r="BM83" s="41" t="s">
        <v>231</v>
      </c>
      <c r="BN83" s="41" t="s">
        <v>231</v>
      </c>
      <c r="BO83" s="41" t="s">
        <v>231</v>
      </c>
      <c r="BP83" s="41" t="s">
        <v>231</v>
      </c>
      <c r="BQ83" s="41" t="s">
        <v>231</v>
      </c>
      <c r="BR83" s="41" t="s">
        <v>231</v>
      </c>
      <c r="BS83" s="41" t="s">
        <v>231</v>
      </c>
      <c r="BT83" s="41" t="s">
        <v>232</v>
      </c>
      <c r="BU83" s="41" t="s">
        <v>231</v>
      </c>
      <c r="BV83" s="41" t="s">
        <v>231</v>
      </c>
    </row>
    <row r="84" spans="1:74" x14ac:dyDescent="0.2">
      <c r="A84" s="73" t="s">
        <v>472</v>
      </c>
      <c r="B84" s="84" t="e">
        <f>VLOOKUP(M84,'APAC Dump'!D:D,1,0)</f>
        <v>#N/A</v>
      </c>
      <c r="C84" s="84" t="str">
        <f>VLOOKUP(M84,'EMEA Dump'!D:D,1,0)</f>
        <v>FFTCTISPA002</v>
      </c>
      <c r="D84" s="84" t="e">
        <f>VLOOKUP(M84,'NAM Dump'!E:E,1,0)</f>
        <v>#N/A</v>
      </c>
      <c r="F84" s="71" t="s">
        <v>9</v>
      </c>
      <c r="G84" s="72" t="s">
        <v>445</v>
      </c>
      <c r="H84" s="72"/>
      <c r="I84" s="72" t="s">
        <v>446</v>
      </c>
      <c r="J84" s="75" t="s">
        <v>447</v>
      </c>
      <c r="K84" s="72"/>
      <c r="L84" s="145"/>
      <c r="M84" s="73" t="s">
        <v>472</v>
      </c>
      <c r="N84" s="73"/>
      <c r="O84" s="73"/>
      <c r="P84" s="75" t="s">
        <v>442</v>
      </c>
      <c r="Q84" s="71"/>
      <c r="R84" s="71"/>
      <c r="T84" s="41" t="s">
        <v>231</v>
      </c>
      <c r="U84" s="41" t="s">
        <v>231</v>
      </c>
      <c r="V84" s="41" t="s">
        <v>231</v>
      </c>
      <c r="X84" s="41" t="s">
        <v>231</v>
      </c>
      <c r="Y84" s="41" t="s">
        <v>231</v>
      </c>
      <c r="Z84" s="41" t="s">
        <v>231</v>
      </c>
      <c r="AA84" s="41" t="s">
        <v>231</v>
      </c>
      <c r="AB84" s="41" t="s">
        <v>231</v>
      </c>
      <c r="AC84" s="41" t="s">
        <v>231</v>
      </c>
      <c r="AF84" s="41" t="s">
        <v>231</v>
      </c>
      <c r="AG84" s="41" t="s">
        <v>231</v>
      </c>
      <c r="AH84" s="41" t="s">
        <v>231</v>
      </c>
      <c r="AJ84" s="41" t="s">
        <v>232</v>
      </c>
      <c r="AK84" s="41" t="s">
        <v>232</v>
      </c>
      <c r="AL84" s="41" t="s">
        <v>232</v>
      </c>
      <c r="AM84" s="41" t="s">
        <v>232</v>
      </c>
      <c r="AN84" s="41" t="s">
        <v>232</v>
      </c>
      <c r="AO84" s="41" t="s">
        <v>232</v>
      </c>
      <c r="AR84" s="41" t="s">
        <v>231</v>
      </c>
      <c r="AS84" s="41" t="s">
        <v>231</v>
      </c>
      <c r="AT84" s="41" t="s">
        <v>231</v>
      </c>
      <c r="AU84" s="41" t="s">
        <v>231</v>
      </c>
      <c r="AV84" s="41" t="s">
        <v>231</v>
      </c>
      <c r="AW84" s="41" t="s">
        <v>231</v>
      </c>
      <c r="AX84" s="41" t="s">
        <v>231</v>
      </c>
      <c r="AY84" s="41" t="s">
        <v>231</v>
      </c>
      <c r="AZ84" s="41" t="s">
        <v>231</v>
      </c>
      <c r="BA84" s="41" t="s">
        <v>231</v>
      </c>
      <c r="BC84" s="41" t="s">
        <v>231</v>
      </c>
      <c r="BD84" s="41" t="s">
        <v>231</v>
      </c>
      <c r="BE84" s="41" t="s">
        <v>231</v>
      </c>
      <c r="BF84" s="41" t="s">
        <v>231</v>
      </c>
      <c r="BG84" s="41" t="s">
        <v>231</v>
      </c>
      <c r="BH84" s="41" t="s">
        <v>231</v>
      </c>
      <c r="BI84" s="41" t="s">
        <v>231</v>
      </c>
      <c r="BJ84" s="41" t="s">
        <v>231</v>
      </c>
      <c r="BK84" s="41" t="s">
        <v>231</v>
      </c>
      <c r="BL84" s="41" t="s">
        <v>231</v>
      </c>
      <c r="BM84" s="41" t="s">
        <v>231</v>
      </c>
      <c r="BN84" s="41" t="s">
        <v>231</v>
      </c>
      <c r="BO84" s="41" t="s">
        <v>231</v>
      </c>
      <c r="BP84" s="41" t="s">
        <v>231</v>
      </c>
      <c r="BQ84" s="41" t="s">
        <v>231</v>
      </c>
      <c r="BR84" s="41" t="s">
        <v>231</v>
      </c>
      <c r="BS84" s="41" t="s">
        <v>231</v>
      </c>
      <c r="BT84" s="41" t="s">
        <v>232</v>
      </c>
      <c r="BU84" s="41" t="s">
        <v>231</v>
      </c>
      <c r="BV84" s="41" t="s">
        <v>231</v>
      </c>
    </row>
    <row r="85" spans="1:74" x14ac:dyDescent="0.2">
      <c r="A85" s="73" t="s">
        <v>477</v>
      </c>
      <c r="B85" s="84" t="e">
        <f>VLOOKUP(M85,'APAC Dump'!D:D,1,0)</f>
        <v>#N/A</v>
      </c>
      <c r="C85" s="84" t="str">
        <f>VLOOKUP(M85,'EMEA Dump'!D:D,1,0)</f>
        <v>FFTCTISVEA004</v>
      </c>
      <c r="D85" s="84" t="e">
        <f>VLOOKUP(M85,'NAM Dump'!E:E,1,0)</f>
        <v>#N/A</v>
      </c>
      <c r="F85" s="71" t="s">
        <v>9</v>
      </c>
      <c r="G85" s="72" t="s">
        <v>445</v>
      </c>
      <c r="H85" s="72"/>
      <c r="I85" s="72" t="s">
        <v>446</v>
      </c>
      <c r="J85" s="75" t="s">
        <v>447</v>
      </c>
      <c r="K85" s="72"/>
      <c r="L85" s="145"/>
      <c r="M85" s="73" t="s">
        <v>477</v>
      </c>
      <c r="N85" s="73"/>
      <c r="O85" s="73"/>
      <c r="P85" s="75" t="s">
        <v>426</v>
      </c>
      <c r="Q85" s="71"/>
      <c r="R85" s="71"/>
      <c r="T85" s="41" t="s">
        <v>231</v>
      </c>
      <c r="U85" s="41" t="s">
        <v>231</v>
      </c>
      <c r="V85" s="41" t="s">
        <v>231</v>
      </c>
      <c r="X85" s="41" t="s">
        <v>231</v>
      </c>
      <c r="Y85" s="41" t="s">
        <v>231</v>
      </c>
      <c r="Z85" s="41" t="s">
        <v>231</v>
      </c>
      <c r="AA85" s="41" t="s">
        <v>231</v>
      </c>
      <c r="AB85" s="41" t="s">
        <v>231</v>
      </c>
      <c r="AC85" s="41" t="s">
        <v>231</v>
      </c>
      <c r="AF85" s="41" t="s">
        <v>231</v>
      </c>
      <c r="AG85" s="41" t="s">
        <v>231</v>
      </c>
      <c r="AH85" s="41" t="s">
        <v>231</v>
      </c>
      <c r="AJ85" s="41" t="s">
        <v>232</v>
      </c>
      <c r="AK85" s="41" t="s">
        <v>232</v>
      </c>
      <c r="AL85" s="41" t="s">
        <v>232</v>
      </c>
      <c r="AM85" s="41" t="s">
        <v>232</v>
      </c>
      <c r="AN85" s="41" t="s">
        <v>232</v>
      </c>
      <c r="AO85" s="41" t="s">
        <v>232</v>
      </c>
      <c r="AR85" s="41" t="s">
        <v>231</v>
      </c>
      <c r="AS85" s="41" t="s">
        <v>231</v>
      </c>
      <c r="AT85" s="41" t="s">
        <v>231</v>
      </c>
      <c r="AU85" s="41" t="s">
        <v>231</v>
      </c>
      <c r="AV85" s="41" t="s">
        <v>231</v>
      </c>
      <c r="AW85" s="41" t="s">
        <v>231</v>
      </c>
      <c r="AX85" s="41" t="s">
        <v>231</v>
      </c>
      <c r="AY85" s="41" t="s">
        <v>231</v>
      </c>
      <c r="AZ85" s="41" t="s">
        <v>231</v>
      </c>
      <c r="BA85" s="41" t="s">
        <v>231</v>
      </c>
      <c r="BC85" s="41" t="s">
        <v>231</v>
      </c>
      <c r="BD85" s="41" t="s">
        <v>231</v>
      </c>
      <c r="BE85" s="41" t="s">
        <v>231</v>
      </c>
      <c r="BF85" s="41" t="s">
        <v>231</v>
      </c>
      <c r="BG85" s="41" t="s">
        <v>231</v>
      </c>
      <c r="BH85" s="41" t="s">
        <v>231</v>
      </c>
      <c r="BI85" s="41" t="s">
        <v>231</v>
      </c>
      <c r="BJ85" s="41" t="s">
        <v>231</v>
      </c>
      <c r="BK85" s="41" t="s">
        <v>231</v>
      </c>
      <c r="BL85" s="41" t="s">
        <v>231</v>
      </c>
      <c r="BM85" s="41" t="s">
        <v>231</v>
      </c>
      <c r="BN85" s="41" t="s">
        <v>231</v>
      </c>
      <c r="BO85" s="41" t="s">
        <v>231</v>
      </c>
      <c r="BP85" s="41" t="s">
        <v>231</v>
      </c>
      <c r="BQ85" s="41" t="s">
        <v>231</v>
      </c>
      <c r="BR85" s="41" t="s">
        <v>231</v>
      </c>
      <c r="BS85" s="41" t="s">
        <v>231</v>
      </c>
      <c r="BT85" s="41" t="s">
        <v>231</v>
      </c>
      <c r="BU85" s="41" t="s">
        <v>231</v>
      </c>
      <c r="BV85" s="41" t="s">
        <v>231</v>
      </c>
    </row>
    <row r="86" spans="1:74" x14ac:dyDescent="0.2">
      <c r="A86" s="73" t="s">
        <v>478</v>
      </c>
      <c r="B86" s="84" t="e">
        <f>VLOOKUP(M86,'APAC Dump'!D:D,1,0)</f>
        <v>#N/A</v>
      </c>
      <c r="C86" s="84" t="str">
        <f>VLOOKUP(M86,'EMEA Dump'!D:D,1,0)</f>
        <v>FFTCTISVEA005</v>
      </c>
      <c r="D86" s="84" t="e">
        <f>VLOOKUP(M86,'NAM Dump'!E:E,1,0)</f>
        <v>#N/A</v>
      </c>
      <c r="F86" s="71" t="s">
        <v>9</v>
      </c>
      <c r="G86" s="72" t="s">
        <v>445</v>
      </c>
      <c r="H86" s="72"/>
      <c r="I86" s="72" t="s">
        <v>446</v>
      </c>
      <c r="J86" s="75" t="s">
        <v>447</v>
      </c>
      <c r="K86" s="72"/>
      <c r="L86" s="145"/>
      <c r="M86" s="73" t="s">
        <v>478</v>
      </c>
      <c r="N86" s="73"/>
      <c r="O86" s="73"/>
      <c r="P86" s="75" t="s">
        <v>426</v>
      </c>
      <c r="Q86" s="71"/>
      <c r="R86" s="71"/>
      <c r="T86" s="41" t="s">
        <v>231</v>
      </c>
      <c r="U86" s="41" t="s">
        <v>231</v>
      </c>
      <c r="V86" s="41" t="s">
        <v>231</v>
      </c>
      <c r="X86" s="41" t="s">
        <v>231</v>
      </c>
      <c r="Y86" s="41" t="s">
        <v>231</v>
      </c>
      <c r="Z86" s="41" t="s">
        <v>231</v>
      </c>
      <c r="AA86" s="41" t="s">
        <v>231</v>
      </c>
      <c r="AB86" s="41" t="s">
        <v>231</v>
      </c>
      <c r="AC86" s="41" t="s">
        <v>231</v>
      </c>
      <c r="AF86" s="41" t="s">
        <v>231</v>
      </c>
      <c r="AG86" s="41" t="s">
        <v>231</v>
      </c>
      <c r="AH86" s="41" t="s">
        <v>231</v>
      </c>
      <c r="AJ86" s="41" t="s">
        <v>232</v>
      </c>
      <c r="AK86" s="41" t="s">
        <v>232</v>
      </c>
      <c r="AL86" s="41" t="s">
        <v>232</v>
      </c>
      <c r="AM86" s="41" t="s">
        <v>232</v>
      </c>
      <c r="AN86" s="41" t="s">
        <v>232</v>
      </c>
      <c r="AO86" s="41" t="s">
        <v>232</v>
      </c>
      <c r="AR86" s="41" t="s">
        <v>231</v>
      </c>
      <c r="AS86" s="41" t="s">
        <v>231</v>
      </c>
      <c r="AT86" s="41" t="s">
        <v>231</v>
      </c>
      <c r="AU86" s="41" t="s">
        <v>231</v>
      </c>
      <c r="AV86" s="41" t="s">
        <v>231</v>
      </c>
      <c r="AW86" s="41" t="s">
        <v>231</v>
      </c>
      <c r="AX86" s="41" t="s">
        <v>231</v>
      </c>
      <c r="AY86" s="41" t="s">
        <v>231</v>
      </c>
      <c r="AZ86" s="41" t="s">
        <v>231</v>
      </c>
      <c r="BA86" s="41" t="s">
        <v>231</v>
      </c>
      <c r="BC86" s="41" t="s">
        <v>231</v>
      </c>
      <c r="BD86" s="41" t="s">
        <v>231</v>
      </c>
      <c r="BE86" s="41" t="s">
        <v>231</v>
      </c>
      <c r="BF86" s="41" t="s">
        <v>231</v>
      </c>
      <c r="BG86" s="41" t="s">
        <v>231</v>
      </c>
      <c r="BH86" s="41" t="s">
        <v>231</v>
      </c>
      <c r="BI86" s="41" t="s">
        <v>231</v>
      </c>
      <c r="BJ86" s="41" t="s">
        <v>231</v>
      </c>
      <c r="BK86" s="41" t="s">
        <v>231</v>
      </c>
      <c r="BL86" s="41" t="s">
        <v>231</v>
      </c>
      <c r="BM86" s="41" t="s">
        <v>231</v>
      </c>
      <c r="BN86" s="41" t="s">
        <v>231</v>
      </c>
      <c r="BO86" s="41" t="s">
        <v>231</v>
      </c>
      <c r="BP86" s="41" t="s">
        <v>231</v>
      </c>
      <c r="BQ86" s="41" t="s">
        <v>231</v>
      </c>
      <c r="BR86" s="41" t="s">
        <v>231</v>
      </c>
      <c r="BS86" s="41" t="s">
        <v>231</v>
      </c>
      <c r="BT86" s="41" t="s">
        <v>231</v>
      </c>
      <c r="BU86" s="41" t="s">
        <v>231</v>
      </c>
      <c r="BV86" s="41" t="s">
        <v>231</v>
      </c>
    </row>
    <row r="87" spans="1:74" x14ac:dyDescent="0.2">
      <c r="A87" s="73" t="s">
        <v>479</v>
      </c>
      <c r="B87" s="84" t="e">
        <f>VLOOKUP(M87,'APAC Dump'!D:D,1,0)</f>
        <v>#N/A</v>
      </c>
      <c r="C87" s="84" t="str">
        <f>VLOOKUP(M87,'EMEA Dump'!D:D,1,0)</f>
        <v>FFTCTISVEA006</v>
      </c>
      <c r="D87" s="84" t="e">
        <f>VLOOKUP(M87,'NAM Dump'!E:E,1,0)</f>
        <v>#N/A</v>
      </c>
      <c r="F87" s="71" t="s">
        <v>9</v>
      </c>
      <c r="G87" s="72" t="s">
        <v>445</v>
      </c>
      <c r="H87" s="72"/>
      <c r="I87" s="72" t="s">
        <v>446</v>
      </c>
      <c r="J87" s="75" t="s">
        <v>447</v>
      </c>
      <c r="K87" s="72"/>
      <c r="L87" s="145"/>
      <c r="M87" s="73" t="s">
        <v>479</v>
      </c>
      <c r="N87" s="73"/>
      <c r="O87" s="73"/>
      <c r="P87" s="75" t="s">
        <v>426</v>
      </c>
      <c r="Q87" s="71"/>
      <c r="R87" s="71"/>
      <c r="T87" s="41" t="s">
        <v>231</v>
      </c>
      <c r="U87" s="41" t="s">
        <v>231</v>
      </c>
      <c r="V87" s="41" t="s">
        <v>231</v>
      </c>
      <c r="X87" s="41" t="s">
        <v>231</v>
      </c>
      <c r="Y87" s="41" t="s">
        <v>231</v>
      </c>
      <c r="Z87" s="41" t="s">
        <v>231</v>
      </c>
      <c r="AA87" s="41" t="s">
        <v>231</v>
      </c>
      <c r="AB87" s="41" t="s">
        <v>231</v>
      </c>
      <c r="AC87" s="41" t="s">
        <v>231</v>
      </c>
      <c r="AF87" s="41" t="s">
        <v>231</v>
      </c>
      <c r="AG87" s="41" t="s">
        <v>231</v>
      </c>
      <c r="AH87" s="41" t="s">
        <v>231</v>
      </c>
      <c r="AJ87" s="41" t="s">
        <v>232</v>
      </c>
      <c r="AK87" s="41" t="s">
        <v>232</v>
      </c>
      <c r="AL87" s="41" t="s">
        <v>232</v>
      </c>
      <c r="AM87" s="41" t="s">
        <v>232</v>
      </c>
      <c r="AN87" s="41" t="s">
        <v>232</v>
      </c>
      <c r="AO87" s="41" t="s">
        <v>232</v>
      </c>
      <c r="AR87" s="41" t="s">
        <v>231</v>
      </c>
      <c r="AS87" s="41" t="s">
        <v>231</v>
      </c>
      <c r="AT87" s="41" t="s">
        <v>231</v>
      </c>
      <c r="AU87" s="41" t="s">
        <v>231</v>
      </c>
      <c r="AV87" s="41" t="s">
        <v>231</v>
      </c>
      <c r="AW87" s="41" t="s">
        <v>231</v>
      </c>
      <c r="AX87" s="41" t="s">
        <v>231</v>
      </c>
      <c r="AY87" s="41" t="s">
        <v>231</v>
      </c>
      <c r="AZ87" s="41" t="s">
        <v>231</v>
      </c>
      <c r="BA87" s="41" t="s">
        <v>231</v>
      </c>
      <c r="BC87" s="41" t="s">
        <v>231</v>
      </c>
      <c r="BD87" s="41" t="s">
        <v>231</v>
      </c>
      <c r="BE87" s="41" t="s">
        <v>231</v>
      </c>
      <c r="BF87" s="41" t="s">
        <v>231</v>
      </c>
      <c r="BG87" s="41" t="s">
        <v>231</v>
      </c>
      <c r="BH87" s="41" t="s">
        <v>231</v>
      </c>
      <c r="BI87" s="41" t="s">
        <v>231</v>
      </c>
      <c r="BJ87" s="41" t="s">
        <v>231</v>
      </c>
      <c r="BK87" s="41" t="s">
        <v>231</v>
      </c>
      <c r="BL87" s="41" t="s">
        <v>231</v>
      </c>
      <c r="BM87" s="41" t="s">
        <v>231</v>
      </c>
      <c r="BN87" s="41" t="s">
        <v>231</v>
      </c>
      <c r="BO87" s="41" t="s">
        <v>231</v>
      </c>
      <c r="BP87" s="41" t="s">
        <v>231</v>
      </c>
      <c r="BQ87" s="41" t="s">
        <v>231</v>
      </c>
      <c r="BR87" s="41" t="s">
        <v>231</v>
      </c>
      <c r="BS87" s="41" t="s">
        <v>231</v>
      </c>
      <c r="BT87" s="41" t="s">
        <v>231</v>
      </c>
      <c r="BU87" s="41" t="s">
        <v>231</v>
      </c>
      <c r="BV87" s="41" t="s">
        <v>231</v>
      </c>
    </row>
    <row r="88" spans="1:74" x14ac:dyDescent="0.2">
      <c r="A88" s="72" t="s">
        <v>482</v>
      </c>
      <c r="B88" s="84" t="e">
        <f>VLOOKUP(M88,'APAC Dump'!D:D,1,0)</f>
        <v>#N/A</v>
      </c>
      <c r="C88" s="84" t="str">
        <f>VLOOKUP(M88,'EMEA Dump'!D:D,1,0)</f>
        <v>welsan-mgt1</v>
      </c>
      <c r="D88" s="84" t="e">
        <f>VLOOKUP(M88,'NAM Dump'!E:E,1,0)</f>
        <v>#N/A</v>
      </c>
      <c r="F88" s="71" t="s">
        <v>9</v>
      </c>
      <c r="G88" s="72" t="s">
        <v>445</v>
      </c>
      <c r="H88" s="72"/>
      <c r="I88" s="72" t="s">
        <v>480</v>
      </c>
      <c r="J88" s="72" t="s">
        <v>480</v>
      </c>
      <c r="K88" s="72" t="s">
        <v>481</v>
      </c>
      <c r="L88" s="145"/>
      <c r="M88" s="72" t="s">
        <v>482</v>
      </c>
      <c r="N88" s="72" t="s">
        <v>483</v>
      </c>
      <c r="O88" s="72" t="s">
        <v>484</v>
      </c>
      <c r="P88" s="74" t="s">
        <v>485</v>
      </c>
      <c r="Q88" s="71"/>
      <c r="R88" s="71" t="s">
        <v>397</v>
      </c>
      <c r="T88" s="41" t="s">
        <v>231</v>
      </c>
      <c r="U88" s="41" t="s">
        <v>231</v>
      </c>
      <c r="V88" s="41" t="s">
        <v>231</v>
      </c>
      <c r="X88" s="41" t="s">
        <v>231</v>
      </c>
      <c r="Y88" s="41" t="s">
        <v>231</v>
      </c>
      <c r="Z88" s="41" t="s">
        <v>231</v>
      </c>
      <c r="AA88" s="41" t="s">
        <v>231</v>
      </c>
      <c r="AB88" s="41" t="s">
        <v>231</v>
      </c>
      <c r="AC88" s="41" t="s">
        <v>231</v>
      </c>
      <c r="AF88" s="41" t="s">
        <v>231</v>
      </c>
      <c r="AG88" s="41" t="s">
        <v>231</v>
      </c>
      <c r="AH88" s="41" t="s">
        <v>231</v>
      </c>
      <c r="AJ88" s="41" t="s">
        <v>232</v>
      </c>
      <c r="AK88" s="41" t="s">
        <v>232</v>
      </c>
      <c r="AL88" s="41" t="s">
        <v>232</v>
      </c>
      <c r="AM88" s="41" t="s">
        <v>232</v>
      </c>
      <c r="AN88" s="41" t="s">
        <v>232</v>
      </c>
      <c r="AO88" s="41" t="s">
        <v>232</v>
      </c>
      <c r="AR88" s="41" t="s">
        <v>231</v>
      </c>
      <c r="AS88" s="41" t="s">
        <v>231</v>
      </c>
      <c r="AT88" s="41" t="s">
        <v>231</v>
      </c>
      <c r="AU88" s="41" t="s">
        <v>231</v>
      </c>
      <c r="AV88" s="41" t="s">
        <v>231</v>
      </c>
      <c r="AW88" s="41" t="s">
        <v>231</v>
      </c>
      <c r="AX88" s="41" t="s">
        <v>231</v>
      </c>
      <c r="AY88" s="41" t="s">
        <v>231</v>
      </c>
      <c r="AZ88" s="41" t="s">
        <v>231</v>
      </c>
      <c r="BA88" s="41" t="s">
        <v>231</v>
      </c>
      <c r="BC88" s="41" t="s">
        <v>231</v>
      </c>
      <c r="BD88" s="41" t="s">
        <v>231</v>
      </c>
      <c r="BE88" s="41" t="s">
        <v>231</v>
      </c>
      <c r="BF88" s="41" t="s">
        <v>231</v>
      </c>
      <c r="BG88" s="41" t="s">
        <v>231</v>
      </c>
      <c r="BH88" s="41" t="s">
        <v>231</v>
      </c>
      <c r="BI88" s="41" t="s">
        <v>231</v>
      </c>
      <c r="BJ88" s="41" t="s">
        <v>231</v>
      </c>
      <c r="BK88" s="41" t="s">
        <v>231</v>
      </c>
      <c r="BL88" s="41" t="s">
        <v>231</v>
      </c>
      <c r="BM88" s="41" t="s">
        <v>231</v>
      </c>
      <c r="BN88" s="41" t="s">
        <v>231</v>
      </c>
      <c r="BO88" s="41" t="s">
        <v>231</v>
      </c>
      <c r="BP88" s="41" t="s">
        <v>231</v>
      </c>
      <c r="BQ88" s="41" t="s">
        <v>231</v>
      </c>
      <c r="BR88" s="41" t="s">
        <v>231</v>
      </c>
      <c r="BS88" s="41" t="s">
        <v>231</v>
      </c>
      <c r="BT88" s="41" t="s">
        <v>231</v>
      </c>
      <c r="BU88" s="41" t="s">
        <v>231</v>
      </c>
      <c r="BV88" s="41" t="s">
        <v>231</v>
      </c>
    </row>
    <row r="89" spans="1:74" x14ac:dyDescent="0.2">
      <c r="A89" s="72" t="s">
        <v>486</v>
      </c>
      <c r="B89" s="84" t="e">
        <f>VLOOKUP(M89,'APAC Dump'!D:D,1,0)</f>
        <v>#N/A</v>
      </c>
      <c r="C89" s="84" t="str">
        <f>VLOOKUP(M89,'EMEA Dump'!D:D,1,0)</f>
        <v>welsan-mgt2</v>
      </c>
      <c r="D89" s="84" t="e">
        <f>VLOOKUP(M89,'NAM Dump'!E:E,1,0)</f>
        <v>#N/A</v>
      </c>
      <c r="F89" s="71" t="s">
        <v>9</v>
      </c>
      <c r="G89" s="72" t="s">
        <v>445</v>
      </c>
      <c r="H89" s="72"/>
      <c r="I89" s="72" t="s">
        <v>480</v>
      </c>
      <c r="J89" s="72" t="s">
        <v>480</v>
      </c>
      <c r="K89" s="72" t="s">
        <v>481</v>
      </c>
      <c r="L89" s="145"/>
      <c r="M89" s="72" t="s">
        <v>486</v>
      </c>
      <c r="N89" s="72" t="s">
        <v>487</v>
      </c>
      <c r="O89" s="72" t="s">
        <v>484</v>
      </c>
      <c r="P89" s="74" t="s">
        <v>485</v>
      </c>
      <c r="Q89" s="71"/>
      <c r="R89" s="71" t="s">
        <v>397</v>
      </c>
      <c r="T89" s="41" t="s">
        <v>231</v>
      </c>
      <c r="U89" s="41" t="s">
        <v>231</v>
      </c>
      <c r="V89" s="41" t="s">
        <v>231</v>
      </c>
      <c r="X89" s="41" t="s">
        <v>231</v>
      </c>
      <c r="Y89" s="41" t="s">
        <v>231</v>
      </c>
      <c r="Z89" s="41" t="s">
        <v>231</v>
      </c>
      <c r="AA89" s="41" t="s">
        <v>231</v>
      </c>
      <c r="AB89" s="41" t="s">
        <v>231</v>
      </c>
      <c r="AC89" s="41" t="s">
        <v>231</v>
      </c>
      <c r="AF89" s="41" t="s">
        <v>231</v>
      </c>
      <c r="AG89" s="41" t="s">
        <v>231</v>
      </c>
      <c r="AH89" s="41" t="s">
        <v>231</v>
      </c>
      <c r="AJ89" s="41" t="s">
        <v>232</v>
      </c>
      <c r="AK89" s="41" t="s">
        <v>232</v>
      </c>
      <c r="AL89" s="41" t="s">
        <v>232</v>
      </c>
      <c r="AM89" s="41" t="s">
        <v>232</v>
      </c>
      <c r="AN89" s="41" t="s">
        <v>232</v>
      </c>
      <c r="AO89" s="41" t="s">
        <v>232</v>
      </c>
      <c r="AR89" s="41" t="s">
        <v>231</v>
      </c>
      <c r="AS89" s="41" t="s">
        <v>231</v>
      </c>
      <c r="AT89" s="41" t="s">
        <v>231</v>
      </c>
      <c r="AU89" s="41" t="s">
        <v>231</v>
      </c>
      <c r="AV89" s="41" t="s">
        <v>231</v>
      </c>
      <c r="AW89" s="41" t="s">
        <v>231</v>
      </c>
      <c r="AX89" s="41" t="s">
        <v>231</v>
      </c>
      <c r="AY89" s="41" t="s">
        <v>231</v>
      </c>
      <c r="AZ89" s="41" t="s">
        <v>231</v>
      </c>
      <c r="BA89" s="41" t="s">
        <v>231</v>
      </c>
      <c r="BC89" s="41" t="s">
        <v>231</v>
      </c>
      <c r="BD89" s="41" t="s">
        <v>231</v>
      </c>
      <c r="BE89" s="41" t="s">
        <v>231</v>
      </c>
      <c r="BF89" s="41" t="s">
        <v>231</v>
      </c>
      <c r="BG89" s="41" t="s">
        <v>231</v>
      </c>
      <c r="BH89" s="41" t="s">
        <v>231</v>
      </c>
      <c r="BI89" s="41" t="s">
        <v>231</v>
      </c>
      <c r="BJ89" s="41" t="s">
        <v>231</v>
      </c>
      <c r="BK89" s="41" t="s">
        <v>231</v>
      </c>
      <c r="BL89" s="41" t="s">
        <v>231</v>
      </c>
      <c r="BM89" s="41" t="s">
        <v>231</v>
      </c>
      <c r="BN89" s="41" t="s">
        <v>231</v>
      </c>
      <c r="BO89" s="41" t="s">
        <v>231</v>
      </c>
      <c r="BP89" s="41" t="s">
        <v>231</v>
      </c>
      <c r="BQ89" s="41" t="s">
        <v>231</v>
      </c>
      <c r="BR89" s="41" t="s">
        <v>231</v>
      </c>
      <c r="BS89" s="41" t="s">
        <v>231</v>
      </c>
      <c r="BT89" s="41" t="s">
        <v>231</v>
      </c>
      <c r="BU89" s="41" t="s">
        <v>231</v>
      </c>
      <c r="BV89" s="41" t="s">
        <v>231</v>
      </c>
    </row>
    <row r="90" spans="1:74" x14ac:dyDescent="0.2">
      <c r="A90" s="80" t="s">
        <v>491</v>
      </c>
      <c r="B90" s="84" t="e">
        <f>VLOOKUP(M90,'APAC Dump'!D:D,1,0)</f>
        <v>#N/A</v>
      </c>
      <c r="C90" s="84" t="str">
        <f>VLOOKUP(M90,'EMEA Dump'!D:D,1,0)</f>
        <v>zhctipgs05</v>
      </c>
      <c r="D90" s="84" t="e">
        <f>VLOOKUP(M90,'NAM Dump'!E:E,1,0)</f>
        <v>#N/A</v>
      </c>
      <c r="F90" s="71" t="s">
        <v>9</v>
      </c>
      <c r="G90" s="79" t="s">
        <v>488</v>
      </c>
      <c r="H90" s="79"/>
      <c r="I90" s="79" t="s">
        <v>489</v>
      </c>
      <c r="J90" s="79" t="s">
        <v>489</v>
      </c>
      <c r="K90" s="79" t="s">
        <v>490</v>
      </c>
      <c r="L90" s="147"/>
      <c r="M90" s="80" t="s">
        <v>491</v>
      </c>
      <c r="N90" s="80"/>
      <c r="O90" s="72" t="s">
        <v>395</v>
      </c>
      <c r="P90" s="74" t="s">
        <v>485</v>
      </c>
      <c r="Q90" s="71"/>
      <c r="R90" s="71" t="s">
        <v>397</v>
      </c>
      <c r="T90" s="41" t="s">
        <v>231</v>
      </c>
      <c r="U90" s="41" t="s">
        <v>231</v>
      </c>
      <c r="V90" s="41" t="s">
        <v>231</v>
      </c>
      <c r="X90" s="41" t="s">
        <v>231</v>
      </c>
      <c r="Y90" s="41" t="s">
        <v>231</v>
      </c>
      <c r="Z90" s="41" t="s">
        <v>231</v>
      </c>
      <c r="AA90" s="41" t="s">
        <v>231</v>
      </c>
      <c r="AB90" s="41" t="s">
        <v>231</v>
      </c>
      <c r="AC90" s="41" t="s">
        <v>231</v>
      </c>
      <c r="AF90" s="41" t="s">
        <v>231</v>
      </c>
      <c r="AG90" s="41" t="s">
        <v>231</v>
      </c>
      <c r="AH90" s="41" t="s">
        <v>231</v>
      </c>
      <c r="AJ90" s="41" t="s">
        <v>232</v>
      </c>
      <c r="AK90" s="41" t="s">
        <v>232</v>
      </c>
      <c r="AL90" s="41" t="s">
        <v>232</v>
      </c>
      <c r="AM90" s="41" t="s">
        <v>232</v>
      </c>
      <c r="AN90" s="41" t="s">
        <v>232</v>
      </c>
      <c r="AO90" s="41" t="s">
        <v>232</v>
      </c>
      <c r="AR90" s="41" t="s">
        <v>231</v>
      </c>
      <c r="AS90" s="41" t="s">
        <v>231</v>
      </c>
      <c r="AT90" s="41" t="s">
        <v>231</v>
      </c>
      <c r="AU90" s="41" t="s">
        <v>231</v>
      </c>
      <c r="AV90" s="41" t="s">
        <v>231</v>
      </c>
      <c r="AW90" s="41" t="s">
        <v>231</v>
      </c>
      <c r="AX90" s="41" t="s">
        <v>231</v>
      </c>
      <c r="AY90" s="41" t="s">
        <v>231</v>
      </c>
      <c r="AZ90" s="41" t="s">
        <v>231</v>
      </c>
      <c r="BA90" s="41" t="s">
        <v>231</v>
      </c>
      <c r="BC90" s="41" t="s">
        <v>231</v>
      </c>
      <c r="BD90" s="41" t="s">
        <v>231</v>
      </c>
      <c r="BE90" s="41" t="s">
        <v>231</v>
      </c>
      <c r="BF90" s="41" t="s">
        <v>231</v>
      </c>
      <c r="BG90" s="41" t="s">
        <v>231</v>
      </c>
      <c r="BH90" s="41" t="s">
        <v>231</v>
      </c>
      <c r="BI90" s="41" t="s">
        <v>231</v>
      </c>
      <c r="BJ90" s="41" t="s">
        <v>231</v>
      </c>
      <c r="BK90" s="41" t="s">
        <v>231</v>
      </c>
      <c r="BL90" s="41" t="s">
        <v>231</v>
      </c>
      <c r="BM90" s="41" t="s">
        <v>231</v>
      </c>
      <c r="BN90" s="41" t="s">
        <v>231</v>
      </c>
      <c r="BO90" s="41" t="s">
        <v>231</v>
      </c>
      <c r="BP90" s="41" t="s">
        <v>231</v>
      </c>
      <c r="BQ90" s="41" t="s">
        <v>231</v>
      </c>
      <c r="BR90" s="41" t="s">
        <v>231</v>
      </c>
      <c r="BS90" s="41" t="s">
        <v>231</v>
      </c>
      <c r="BT90" s="41" t="s">
        <v>231</v>
      </c>
      <c r="BU90" s="41" t="s">
        <v>231</v>
      </c>
      <c r="BV90" s="41" t="s">
        <v>231</v>
      </c>
    </row>
    <row r="91" spans="1:74" x14ac:dyDescent="0.2">
      <c r="A91" s="80" t="s">
        <v>492</v>
      </c>
      <c r="B91" s="84" t="e">
        <f>VLOOKUP(M91,'APAC Dump'!D:D,1,0)</f>
        <v>#N/A</v>
      </c>
      <c r="C91" s="84" t="str">
        <f>VLOOKUP(M91,'EMEA Dump'!D:D,1,0)</f>
        <v>zhctipgs06</v>
      </c>
      <c r="D91" s="84" t="e">
        <f>VLOOKUP(M91,'NAM Dump'!E:E,1,0)</f>
        <v>#N/A</v>
      </c>
      <c r="F91" s="71" t="s">
        <v>9</v>
      </c>
      <c r="G91" s="79" t="s">
        <v>488</v>
      </c>
      <c r="H91" s="79"/>
      <c r="I91" s="79" t="s">
        <v>489</v>
      </c>
      <c r="J91" s="79" t="s">
        <v>489</v>
      </c>
      <c r="K91" s="79" t="s">
        <v>490</v>
      </c>
      <c r="L91" s="147"/>
      <c r="M91" s="80" t="s">
        <v>492</v>
      </c>
      <c r="N91" s="80"/>
      <c r="O91" s="72" t="s">
        <v>395</v>
      </c>
      <c r="P91" s="74" t="s">
        <v>485</v>
      </c>
      <c r="Q91" s="71"/>
      <c r="R91" s="71" t="s">
        <v>397</v>
      </c>
      <c r="T91" s="41" t="s">
        <v>231</v>
      </c>
      <c r="U91" s="41" t="s">
        <v>231</v>
      </c>
      <c r="V91" s="41" t="s">
        <v>231</v>
      </c>
      <c r="X91" s="41" t="s">
        <v>231</v>
      </c>
      <c r="Y91" s="41" t="s">
        <v>231</v>
      </c>
      <c r="Z91" s="41" t="s">
        <v>231</v>
      </c>
      <c r="AA91" s="41" t="s">
        <v>231</v>
      </c>
      <c r="AB91" s="41" t="s">
        <v>231</v>
      </c>
      <c r="AC91" s="41" t="s">
        <v>231</v>
      </c>
      <c r="AF91" s="41" t="s">
        <v>231</v>
      </c>
      <c r="AG91" s="41" t="s">
        <v>231</v>
      </c>
      <c r="AH91" s="41" t="s">
        <v>231</v>
      </c>
      <c r="AJ91" s="41" t="s">
        <v>232</v>
      </c>
      <c r="AK91" s="41" t="s">
        <v>232</v>
      </c>
      <c r="AL91" s="41" t="s">
        <v>232</v>
      </c>
      <c r="AM91" s="41" t="s">
        <v>232</v>
      </c>
      <c r="AN91" s="41" t="s">
        <v>232</v>
      </c>
      <c r="AO91" s="41" t="s">
        <v>232</v>
      </c>
      <c r="AR91" s="41" t="s">
        <v>231</v>
      </c>
      <c r="AS91" s="41" t="s">
        <v>231</v>
      </c>
      <c r="AT91" s="41" t="s">
        <v>231</v>
      </c>
      <c r="AU91" s="41" t="s">
        <v>231</v>
      </c>
      <c r="AV91" s="41" t="s">
        <v>231</v>
      </c>
      <c r="AW91" s="41" t="s">
        <v>231</v>
      </c>
      <c r="AX91" s="41" t="s">
        <v>231</v>
      </c>
      <c r="AY91" s="41" t="s">
        <v>231</v>
      </c>
      <c r="AZ91" s="41" t="s">
        <v>231</v>
      </c>
      <c r="BA91" s="41" t="s">
        <v>231</v>
      </c>
      <c r="BC91" s="41" t="s">
        <v>231</v>
      </c>
      <c r="BD91" s="41" t="s">
        <v>231</v>
      </c>
      <c r="BE91" s="41" t="s">
        <v>231</v>
      </c>
      <c r="BF91" s="41" t="s">
        <v>231</v>
      </c>
      <c r="BG91" s="41" t="s">
        <v>231</v>
      </c>
      <c r="BH91" s="41" t="s">
        <v>231</v>
      </c>
      <c r="BI91" s="41" t="s">
        <v>231</v>
      </c>
      <c r="BJ91" s="41" t="s">
        <v>231</v>
      </c>
      <c r="BK91" s="41" t="s">
        <v>231</v>
      </c>
      <c r="BL91" s="41" t="s">
        <v>231</v>
      </c>
      <c r="BM91" s="41" t="s">
        <v>231</v>
      </c>
      <c r="BN91" s="41" t="s">
        <v>231</v>
      </c>
      <c r="BO91" s="41" t="s">
        <v>231</v>
      </c>
      <c r="BP91" s="41" t="s">
        <v>231</v>
      </c>
      <c r="BQ91" s="41" t="s">
        <v>231</v>
      </c>
      <c r="BR91" s="41" t="s">
        <v>231</v>
      </c>
      <c r="BS91" s="41" t="s">
        <v>231</v>
      </c>
      <c r="BT91" s="41" t="s">
        <v>231</v>
      </c>
      <c r="BU91" s="41" t="s">
        <v>231</v>
      </c>
      <c r="BV91" s="41" t="s">
        <v>231</v>
      </c>
    </row>
    <row r="92" spans="1:74" x14ac:dyDescent="0.2">
      <c r="A92" s="80" t="s">
        <v>495</v>
      </c>
      <c r="B92" s="84" t="e">
        <f>VLOOKUP(M92,'APAC Dump'!D:D,1,0)</f>
        <v>#N/A</v>
      </c>
      <c r="C92" s="84" t="str">
        <f>VLOOKUP(M92,'EMEA Dump'!D:D,1,0)</f>
        <v>zhcticgs05</v>
      </c>
      <c r="D92" s="84" t="e">
        <f>VLOOKUP(M92,'NAM Dump'!E:E,1,0)</f>
        <v>#N/A</v>
      </c>
      <c r="F92" s="71" t="s">
        <v>9</v>
      </c>
      <c r="G92" s="79" t="s">
        <v>488</v>
      </c>
      <c r="H92" s="79"/>
      <c r="I92" s="79" t="s">
        <v>493</v>
      </c>
      <c r="J92" s="79" t="s">
        <v>493</v>
      </c>
      <c r="K92" s="79" t="s">
        <v>494</v>
      </c>
      <c r="L92" s="147"/>
      <c r="M92" s="80" t="s">
        <v>495</v>
      </c>
      <c r="N92" s="80"/>
      <c r="O92" s="72" t="s">
        <v>395</v>
      </c>
      <c r="P92" s="74" t="s">
        <v>485</v>
      </c>
      <c r="Q92" s="71"/>
      <c r="R92" s="71" t="s">
        <v>397</v>
      </c>
      <c r="T92" s="41" t="s">
        <v>231</v>
      </c>
      <c r="U92" s="41" t="s">
        <v>231</v>
      </c>
      <c r="V92" s="41" t="s">
        <v>231</v>
      </c>
      <c r="X92" s="41" t="s">
        <v>231</v>
      </c>
      <c r="Y92" s="41" t="s">
        <v>231</v>
      </c>
      <c r="Z92" s="41" t="s">
        <v>231</v>
      </c>
      <c r="AA92" s="41" t="s">
        <v>231</v>
      </c>
      <c r="AB92" s="41" t="s">
        <v>231</v>
      </c>
      <c r="AC92" s="41" t="s">
        <v>231</v>
      </c>
      <c r="AF92" s="41" t="s">
        <v>231</v>
      </c>
      <c r="AG92" s="41" t="s">
        <v>231</v>
      </c>
      <c r="AH92" s="41" t="s">
        <v>231</v>
      </c>
      <c r="AJ92" s="41" t="s">
        <v>232</v>
      </c>
      <c r="AK92" s="41" t="s">
        <v>232</v>
      </c>
      <c r="AL92" s="41" t="s">
        <v>232</v>
      </c>
      <c r="AM92" s="41" t="s">
        <v>232</v>
      </c>
      <c r="AN92" s="41" t="s">
        <v>232</v>
      </c>
      <c r="AO92" s="41" t="s">
        <v>232</v>
      </c>
      <c r="AR92" s="41" t="s">
        <v>231</v>
      </c>
      <c r="AS92" s="41" t="s">
        <v>231</v>
      </c>
      <c r="AT92" s="41" t="s">
        <v>231</v>
      </c>
      <c r="AU92" s="41" t="s">
        <v>231</v>
      </c>
      <c r="AV92" s="41" t="s">
        <v>231</v>
      </c>
      <c r="AW92" s="41" t="s">
        <v>231</v>
      </c>
      <c r="AX92" s="41" t="s">
        <v>231</v>
      </c>
      <c r="AY92" s="41" t="s">
        <v>231</v>
      </c>
      <c r="AZ92" s="41" t="s">
        <v>231</v>
      </c>
      <c r="BA92" s="41" t="s">
        <v>231</v>
      </c>
      <c r="BC92" s="41" t="s">
        <v>231</v>
      </c>
      <c r="BD92" s="41" t="s">
        <v>231</v>
      </c>
      <c r="BE92" s="41" t="s">
        <v>231</v>
      </c>
      <c r="BF92" s="41" t="s">
        <v>231</v>
      </c>
      <c r="BG92" s="41" t="s">
        <v>231</v>
      </c>
      <c r="BH92" s="41" t="s">
        <v>231</v>
      </c>
      <c r="BI92" s="41" t="s">
        <v>231</v>
      </c>
      <c r="BJ92" s="41" t="s">
        <v>231</v>
      </c>
      <c r="BK92" s="41" t="s">
        <v>231</v>
      </c>
      <c r="BL92" s="41" t="s">
        <v>231</v>
      </c>
      <c r="BM92" s="41" t="s">
        <v>231</v>
      </c>
      <c r="BN92" s="41" t="s">
        <v>231</v>
      </c>
      <c r="BO92" s="41" t="s">
        <v>231</v>
      </c>
      <c r="BP92" s="41" t="s">
        <v>231</v>
      </c>
      <c r="BQ92" s="41" t="s">
        <v>231</v>
      </c>
      <c r="BR92" s="41" t="s">
        <v>231</v>
      </c>
      <c r="BS92" s="41" t="s">
        <v>231</v>
      </c>
      <c r="BT92" s="41" t="s">
        <v>231</v>
      </c>
      <c r="BU92" s="41" t="s">
        <v>231</v>
      </c>
      <c r="BV92" s="41" t="s">
        <v>231</v>
      </c>
    </row>
    <row r="93" spans="1:74" x14ac:dyDescent="0.2">
      <c r="A93" s="80" t="s">
        <v>497</v>
      </c>
      <c r="B93" s="84" t="e">
        <f>VLOOKUP(M93,'APAC Dump'!D:D,1,0)</f>
        <v>#N/A</v>
      </c>
      <c r="C93" s="84" t="str">
        <f>VLOOKUP(M93,'EMEA Dump'!D:D,1,0)</f>
        <v>zhcticgs06</v>
      </c>
      <c r="D93" s="84" t="e">
        <f>VLOOKUP(M93,'NAM Dump'!E:E,1,0)</f>
        <v>#N/A</v>
      </c>
      <c r="F93" s="71" t="s">
        <v>9</v>
      </c>
      <c r="G93" s="79" t="s">
        <v>488</v>
      </c>
      <c r="H93" s="79"/>
      <c r="I93" s="79" t="s">
        <v>493</v>
      </c>
      <c r="J93" s="79" t="s">
        <v>493</v>
      </c>
      <c r="K93" s="79" t="s">
        <v>496</v>
      </c>
      <c r="L93" s="147"/>
      <c r="M93" s="80" t="s">
        <v>497</v>
      </c>
      <c r="N93" s="80"/>
      <c r="O93" s="72" t="s">
        <v>395</v>
      </c>
      <c r="P93" s="74" t="s">
        <v>485</v>
      </c>
      <c r="Q93" s="71"/>
      <c r="R93" s="71" t="s">
        <v>397</v>
      </c>
      <c r="T93" s="41" t="s">
        <v>231</v>
      </c>
      <c r="U93" s="41" t="s">
        <v>231</v>
      </c>
      <c r="V93" s="41" t="s">
        <v>231</v>
      </c>
      <c r="X93" s="41" t="s">
        <v>231</v>
      </c>
      <c r="Y93" s="41" t="s">
        <v>231</v>
      </c>
      <c r="Z93" s="41" t="s">
        <v>231</v>
      </c>
      <c r="AA93" s="41" t="s">
        <v>231</v>
      </c>
      <c r="AB93" s="41" t="s">
        <v>231</v>
      </c>
      <c r="AC93" s="41" t="s">
        <v>231</v>
      </c>
      <c r="AF93" s="41" t="s">
        <v>231</v>
      </c>
      <c r="AG93" s="41" t="s">
        <v>231</v>
      </c>
      <c r="AH93" s="41" t="s">
        <v>231</v>
      </c>
      <c r="AJ93" s="41" t="s">
        <v>232</v>
      </c>
      <c r="AK93" s="41" t="s">
        <v>232</v>
      </c>
      <c r="AL93" s="41" t="s">
        <v>232</v>
      </c>
      <c r="AM93" s="41" t="s">
        <v>232</v>
      </c>
      <c r="AN93" s="41" t="s">
        <v>232</v>
      </c>
      <c r="AO93" s="41" t="s">
        <v>232</v>
      </c>
      <c r="AR93" s="41" t="s">
        <v>231</v>
      </c>
      <c r="AS93" s="41" t="s">
        <v>231</v>
      </c>
      <c r="AT93" s="41" t="s">
        <v>231</v>
      </c>
      <c r="AU93" s="41" t="s">
        <v>231</v>
      </c>
      <c r="AV93" s="41" t="s">
        <v>231</v>
      </c>
      <c r="AW93" s="41" t="s">
        <v>231</v>
      </c>
      <c r="AX93" s="41" t="s">
        <v>231</v>
      </c>
      <c r="AY93" s="41" t="s">
        <v>231</v>
      </c>
      <c r="AZ93" s="41" t="s">
        <v>231</v>
      </c>
      <c r="BA93" s="41" t="s">
        <v>231</v>
      </c>
      <c r="BC93" s="41" t="s">
        <v>231</v>
      </c>
      <c r="BD93" s="41" t="s">
        <v>231</v>
      </c>
      <c r="BE93" s="41" t="s">
        <v>231</v>
      </c>
      <c r="BF93" s="41" t="s">
        <v>231</v>
      </c>
      <c r="BG93" s="41" t="s">
        <v>231</v>
      </c>
      <c r="BH93" s="41" t="s">
        <v>231</v>
      </c>
      <c r="BI93" s="41" t="s">
        <v>231</v>
      </c>
      <c r="BJ93" s="41" t="s">
        <v>231</v>
      </c>
      <c r="BK93" s="41" t="s">
        <v>231</v>
      </c>
      <c r="BL93" s="41" t="s">
        <v>231</v>
      </c>
      <c r="BM93" s="41" t="s">
        <v>231</v>
      </c>
      <c r="BN93" s="41" t="s">
        <v>231</v>
      </c>
      <c r="BO93" s="41" t="s">
        <v>231</v>
      </c>
      <c r="BP93" s="41" t="s">
        <v>231</v>
      </c>
      <c r="BQ93" s="41" t="s">
        <v>231</v>
      </c>
      <c r="BR93" s="41" t="s">
        <v>231</v>
      </c>
      <c r="BS93" s="41" t="s">
        <v>231</v>
      </c>
      <c r="BT93" s="41" t="s">
        <v>231</v>
      </c>
      <c r="BU93" s="41" t="s">
        <v>231</v>
      </c>
      <c r="BV93" s="41" t="s">
        <v>231</v>
      </c>
    </row>
    <row r="94" spans="1:74" x14ac:dyDescent="0.2">
      <c r="A94" s="81" t="s">
        <v>511</v>
      </c>
      <c r="B94" s="84" t="e">
        <f>VLOOKUP(M94,'APAC Dump'!D:D,1,0)</f>
        <v>#N/A</v>
      </c>
      <c r="C94" s="84" t="e">
        <f>VLOOKUP(M94,'EMEA Dump'!D:D,1,0)</f>
        <v>#N/A</v>
      </c>
      <c r="D94" s="84" t="str">
        <f>VLOOKUP(M94,'NAM Dump'!E:E,1,0)</f>
        <v>lacpcws01</v>
      </c>
      <c r="F94" s="81" t="s">
        <v>509</v>
      </c>
      <c r="G94" s="81" t="s">
        <v>178</v>
      </c>
      <c r="H94" s="81"/>
      <c r="I94" s="81" t="s">
        <v>510</v>
      </c>
      <c r="J94" s="81"/>
      <c r="K94" s="81"/>
      <c r="L94" s="148"/>
      <c r="M94" s="81" t="s">
        <v>511</v>
      </c>
      <c r="N94" s="81" t="s">
        <v>512</v>
      </c>
      <c r="O94" s="81"/>
      <c r="P94" s="82" t="s">
        <v>513</v>
      </c>
      <c r="Q94" s="81"/>
      <c r="R94" s="81"/>
      <c r="T94" s="41" t="s">
        <v>231</v>
      </c>
      <c r="U94" s="41" t="s">
        <v>231</v>
      </c>
      <c r="V94" s="41" t="s">
        <v>231</v>
      </c>
      <c r="X94" s="41" t="s">
        <v>231</v>
      </c>
      <c r="Y94" s="41" t="s">
        <v>231</v>
      </c>
      <c r="Z94" s="41" t="s">
        <v>231</v>
      </c>
      <c r="AA94" s="41" t="s">
        <v>232</v>
      </c>
      <c r="AB94" s="41" t="s">
        <v>232</v>
      </c>
      <c r="AC94" s="41" t="s">
        <v>232</v>
      </c>
      <c r="AF94" s="41" t="s">
        <v>231</v>
      </c>
      <c r="AG94" s="41" t="s">
        <v>231</v>
      </c>
      <c r="AH94" s="41" t="s">
        <v>231</v>
      </c>
      <c r="AJ94" s="41" t="s">
        <v>232</v>
      </c>
      <c r="AK94" s="41" t="s">
        <v>231</v>
      </c>
      <c r="AL94" s="41" t="s">
        <v>231</v>
      </c>
      <c r="AM94" s="41" t="s">
        <v>231</v>
      </c>
      <c r="AN94" s="41" t="s">
        <v>231</v>
      </c>
      <c r="AO94" s="41" t="s">
        <v>231</v>
      </c>
      <c r="AR94" s="41" t="s">
        <v>231</v>
      </c>
      <c r="AS94" s="41" t="s">
        <v>231</v>
      </c>
      <c r="AT94" s="41" t="s">
        <v>231</v>
      </c>
      <c r="AU94" s="41" t="s">
        <v>231</v>
      </c>
      <c r="AV94" s="41" t="s">
        <v>231</v>
      </c>
      <c r="AW94" s="41" t="s">
        <v>231</v>
      </c>
      <c r="AX94" s="41" t="s">
        <v>231</v>
      </c>
      <c r="AY94" s="41" t="s">
        <v>231</v>
      </c>
      <c r="AZ94" s="41" t="s">
        <v>231</v>
      </c>
      <c r="BA94" s="41" t="s">
        <v>231</v>
      </c>
      <c r="BC94" s="41" t="s">
        <v>232</v>
      </c>
      <c r="BD94" s="41" t="s">
        <v>232</v>
      </c>
      <c r="BE94" s="41" t="s">
        <v>232</v>
      </c>
      <c r="BF94" s="41" t="s">
        <v>232</v>
      </c>
      <c r="BG94" s="41" t="s">
        <v>232</v>
      </c>
      <c r="BH94" s="41" t="s">
        <v>232</v>
      </c>
      <c r="BI94" s="41" t="s">
        <v>232</v>
      </c>
      <c r="BJ94" s="41" t="s">
        <v>232</v>
      </c>
      <c r="BK94" s="41" t="s">
        <v>232</v>
      </c>
      <c r="BL94" s="41" t="s">
        <v>232</v>
      </c>
      <c r="BM94" s="41" t="s">
        <v>232</v>
      </c>
      <c r="BN94" s="41" t="s">
        <v>232</v>
      </c>
      <c r="BO94" s="41" t="s">
        <v>232</v>
      </c>
      <c r="BP94" s="41" t="s">
        <v>232</v>
      </c>
      <c r="BQ94" s="41" t="s">
        <v>232</v>
      </c>
      <c r="BR94" s="41" t="s">
        <v>232</v>
      </c>
      <c r="BS94" s="41" t="s">
        <v>232</v>
      </c>
      <c r="BT94" s="41" t="s">
        <v>232</v>
      </c>
      <c r="BU94" s="41" t="s">
        <v>232</v>
      </c>
      <c r="BV94" s="41" t="s">
        <v>232</v>
      </c>
    </row>
    <row r="95" spans="1:74" x14ac:dyDescent="0.2">
      <c r="A95" s="81" t="s">
        <v>514</v>
      </c>
      <c r="B95" s="84" t="e">
        <f>VLOOKUP(M95,'APAC Dump'!D:D,1,0)</f>
        <v>#N/A</v>
      </c>
      <c r="C95" s="84" t="e">
        <f>VLOOKUP(M95,'EMEA Dump'!D:D,1,0)</f>
        <v>#N/A</v>
      </c>
      <c r="D95" s="84" t="str">
        <f>VLOOKUP(M95,'NAM Dump'!E:E,1,0)</f>
        <v>lacpcws02</v>
      </c>
      <c r="F95" s="81" t="s">
        <v>509</v>
      </c>
      <c r="G95" s="81" t="s">
        <v>178</v>
      </c>
      <c r="H95" s="81"/>
      <c r="I95" s="81" t="s">
        <v>510</v>
      </c>
      <c r="J95" s="81"/>
      <c r="K95" s="81"/>
      <c r="L95" s="148"/>
      <c r="M95" s="81" t="s">
        <v>514</v>
      </c>
      <c r="N95" s="81" t="s">
        <v>515</v>
      </c>
      <c r="O95" s="81"/>
      <c r="P95" s="82" t="s">
        <v>513</v>
      </c>
      <c r="Q95" s="81"/>
      <c r="R95" s="81"/>
      <c r="T95" s="41" t="s">
        <v>231</v>
      </c>
      <c r="U95" s="41" t="s">
        <v>231</v>
      </c>
      <c r="V95" s="41" t="s">
        <v>231</v>
      </c>
      <c r="X95" s="41" t="s">
        <v>231</v>
      </c>
      <c r="Y95" s="41" t="s">
        <v>231</v>
      </c>
      <c r="Z95" s="41" t="s">
        <v>231</v>
      </c>
      <c r="AA95" s="41" t="s">
        <v>232</v>
      </c>
      <c r="AB95" s="41" t="s">
        <v>232</v>
      </c>
      <c r="AC95" s="41" t="s">
        <v>232</v>
      </c>
      <c r="AF95" s="41" t="s">
        <v>231</v>
      </c>
      <c r="AG95" s="41" t="s">
        <v>231</v>
      </c>
      <c r="AH95" s="41" t="s">
        <v>231</v>
      </c>
      <c r="AJ95" s="41" t="s">
        <v>232</v>
      </c>
      <c r="AK95" s="41" t="s">
        <v>231</v>
      </c>
      <c r="AL95" s="41" t="s">
        <v>231</v>
      </c>
      <c r="AM95" s="41" t="s">
        <v>231</v>
      </c>
      <c r="AN95" s="41" t="s">
        <v>231</v>
      </c>
      <c r="AO95" s="41" t="s">
        <v>231</v>
      </c>
      <c r="AR95" s="41" t="s">
        <v>231</v>
      </c>
      <c r="AS95" s="41" t="s">
        <v>231</v>
      </c>
      <c r="AT95" s="41" t="s">
        <v>231</v>
      </c>
      <c r="AU95" s="41" t="s">
        <v>231</v>
      </c>
      <c r="AV95" s="41" t="s">
        <v>231</v>
      </c>
      <c r="AW95" s="41" t="s">
        <v>231</v>
      </c>
      <c r="AX95" s="41" t="s">
        <v>231</v>
      </c>
      <c r="AY95" s="41" t="s">
        <v>231</v>
      </c>
      <c r="AZ95" s="41" t="s">
        <v>231</v>
      </c>
      <c r="BA95" s="41" t="s">
        <v>231</v>
      </c>
      <c r="BC95" s="41" t="s">
        <v>232</v>
      </c>
      <c r="BD95" s="41" t="s">
        <v>232</v>
      </c>
      <c r="BE95" s="41" t="s">
        <v>232</v>
      </c>
      <c r="BF95" s="41" t="s">
        <v>232</v>
      </c>
      <c r="BG95" s="41" t="s">
        <v>232</v>
      </c>
      <c r="BH95" s="41" t="s">
        <v>232</v>
      </c>
      <c r="BI95" s="41" t="s">
        <v>232</v>
      </c>
      <c r="BJ95" s="41" t="s">
        <v>232</v>
      </c>
      <c r="BK95" s="41" t="s">
        <v>232</v>
      </c>
      <c r="BL95" s="41" t="s">
        <v>232</v>
      </c>
      <c r="BM95" s="41" t="s">
        <v>232</v>
      </c>
      <c r="BN95" s="41" t="s">
        <v>232</v>
      </c>
      <c r="BO95" s="41" t="s">
        <v>232</v>
      </c>
      <c r="BP95" s="41" t="s">
        <v>232</v>
      </c>
      <c r="BQ95" s="41" t="s">
        <v>232</v>
      </c>
      <c r="BR95" s="41" t="s">
        <v>232</v>
      </c>
      <c r="BS95" s="41" t="s">
        <v>232</v>
      </c>
      <c r="BT95" s="41" t="s">
        <v>232</v>
      </c>
      <c r="BU95" s="41" t="s">
        <v>232</v>
      </c>
      <c r="BV95" s="41" t="s">
        <v>232</v>
      </c>
    </row>
    <row r="96" spans="1:74" x14ac:dyDescent="0.2">
      <c r="A96" s="82" t="s">
        <v>516</v>
      </c>
      <c r="B96" s="84" t="e">
        <f>VLOOKUP(M96,'APAC Dump'!D:D,1,0)</f>
        <v>#N/A</v>
      </c>
      <c r="C96" s="84" t="e">
        <f>VLOOKUP(M96,'EMEA Dump'!D:D,1,0)</f>
        <v>#N/A</v>
      </c>
      <c r="D96" s="84" t="str">
        <f>VLOOKUP(M96,'NAM Dump'!E:E,1,0)</f>
        <v>lacpemc01</v>
      </c>
      <c r="F96" s="81" t="s">
        <v>509</v>
      </c>
      <c r="G96" s="81" t="s">
        <v>178</v>
      </c>
      <c r="H96" s="81"/>
      <c r="I96" s="82" t="s">
        <v>510</v>
      </c>
      <c r="J96" s="81"/>
      <c r="K96" s="81"/>
      <c r="L96" s="148"/>
      <c r="M96" s="82" t="s">
        <v>516</v>
      </c>
      <c r="N96" s="82" t="s">
        <v>517</v>
      </c>
      <c r="O96" s="82"/>
      <c r="P96" s="82" t="s">
        <v>518</v>
      </c>
      <c r="Q96" s="81"/>
      <c r="R96" s="81"/>
      <c r="T96" s="41" t="s">
        <v>231</v>
      </c>
      <c r="U96" s="41" t="s">
        <v>231</v>
      </c>
      <c r="V96" s="41" t="s">
        <v>231</v>
      </c>
      <c r="X96" s="41" t="s">
        <v>231</v>
      </c>
      <c r="Y96" s="41" t="s">
        <v>231</v>
      </c>
      <c r="Z96" s="41" t="s">
        <v>231</v>
      </c>
      <c r="AA96" s="41" t="s">
        <v>231</v>
      </c>
      <c r="AB96" s="41" t="s">
        <v>231</v>
      </c>
      <c r="AC96" s="41" t="s">
        <v>231</v>
      </c>
      <c r="AF96" s="41" t="s">
        <v>231</v>
      </c>
      <c r="AG96" s="41" t="s">
        <v>231</v>
      </c>
      <c r="AH96" s="41" t="s">
        <v>231</v>
      </c>
      <c r="AJ96" s="41" t="s">
        <v>232</v>
      </c>
      <c r="AK96" s="41" t="s">
        <v>231</v>
      </c>
      <c r="AL96" s="41" t="s">
        <v>231</v>
      </c>
      <c r="AM96" s="41" t="s">
        <v>231</v>
      </c>
      <c r="AN96" s="41" t="s">
        <v>231</v>
      </c>
      <c r="AO96" s="41" t="s">
        <v>231</v>
      </c>
      <c r="AR96" s="41" t="s">
        <v>231</v>
      </c>
      <c r="AS96" s="41" t="s">
        <v>231</v>
      </c>
      <c r="AT96" s="41" t="s">
        <v>231</v>
      </c>
      <c r="AU96" s="41" t="s">
        <v>231</v>
      </c>
      <c r="AV96" s="41" t="s">
        <v>231</v>
      </c>
      <c r="AW96" s="41" t="s">
        <v>231</v>
      </c>
      <c r="AX96" s="41" t="s">
        <v>231</v>
      </c>
      <c r="AY96" s="41" t="s">
        <v>231</v>
      </c>
      <c r="AZ96" s="41" t="s">
        <v>231</v>
      </c>
      <c r="BA96" s="41" t="s">
        <v>231</v>
      </c>
      <c r="BC96" s="41" t="s">
        <v>232</v>
      </c>
      <c r="BD96" s="41" t="s">
        <v>232</v>
      </c>
      <c r="BE96" s="41" t="s">
        <v>232</v>
      </c>
      <c r="BF96" s="41" t="s">
        <v>232</v>
      </c>
      <c r="BG96" s="41" t="s">
        <v>232</v>
      </c>
      <c r="BH96" s="41" t="s">
        <v>232</v>
      </c>
      <c r="BI96" s="41" t="s">
        <v>232</v>
      </c>
      <c r="BJ96" s="41" t="s">
        <v>232</v>
      </c>
      <c r="BK96" s="41" t="s">
        <v>232</v>
      </c>
      <c r="BL96" s="41" t="s">
        <v>232</v>
      </c>
      <c r="BM96" s="41" t="s">
        <v>232</v>
      </c>
      <c r="BN96" s="41" t="s">
        <v>232</v>
      </c>
      <c r="BO96" s="41" t="s">
        <v>232</v>
      </c>
      <c r="BP96" s="41" t="s">
        <v>232</v>
      </c>
      <c r="BQ96" s="41" t="s">
        <v>232</v>
      </c>
      <c r="BR96" s="41" t="s">
        <v>232</v>
      </c>
      <c r="BS96" s="41" t="s">
        <v>232</v>
      </c>
      <c r="BT96" s="41" t="s">
        <v>232</v>
      </c>
      <c r="BU96" s="41" t="s">
        <v>232</v>
      </c>
      <c r="BV96" s="41" t="s">
        <v>232</v>
      </c>
    </row>
    <row r="97" spans="1:74" x14ac:dyDescent="0.2">
      <c r="A97" s="81" t="s">
        <v>520</v>
      </c>
      <c r="B97" s="84" t="e">
        <f>VLOOKUP(M97,'APAC Dump'!D:D,1,0)</f>
        <v>#N/A</v>
      </c>
      <c r="C97" s="84" t="e">
        <f>VLOOKUP(M97,'EMEA Dump'!D:D,1,0)</f>
        <v>#N/A</v>
      </c>
      <c r="D97" s="84" t="str">
        <f>VLOOKUP(M97,'NAM Dump'!E:E,1,0)</f>
        <v>lacqcws02</v>
      </c>
      <c r="F97" s="81" t="s">
        <v>509</v>
      </c>
      <c r="G97" s="81" t="s">
        <v>178</v>
      </c>
      <c r="H97" s="81"/>
      <c r="I97" s="81" t="s">
        <v>519</v>
      </c>
      <c r="J97" s="81"/>
      <c r="K97" s="81"/>
      <c r="L97" s="148"/>
      <c r="M97" s="81" t="s">
        <v>520</v>
      </c>
      <c r="N97" s="81"/>
      <c r="O97" s="81"/>
      <c r="P97" s="82" t="s">
        <v>513</v>
      </c>
      <c r="Q97" s="81"/>
      <c r="R97" s="81"/>
      <c r="T97" s="41" t="s">
        <v>231</v>
      </c>
      <c r="U97" s="41" t="s">
        <v>231</v>
      </c>
      <c r="V97" s="41" t="s">
        <v>231</v>
      </c>
      <c r="X97" s="41" t="s">
        <v>231</v>
      </c>
      <c r="Y97" s="41" t="s">
        <v>231</v>
      </c>
      <c r="Z97" s="41" t="s">
        <v>231</v>
      </c>
      <c r="AA97" s="41" t="s">
        <v>232</v>
      </c>
      <c r="AB97" s="41" t="s">
        <v>232</v>
      </c>
      <c r="AC97" s="41" t="s">
        <v>232</v>
      </c>
      <c r="AF97" s="41" t="s">
        <v>231</v>
      </c>
      <c r="AG97" s="41" t="s">
        <v>231</v>
      </c>
      <c r="AH97" s="41" t="s">
        <v>231</v>
      </c>
      <c r="AJ97" s="41" t="s">
        <v>232</v>
      </c>
      <c r="AK97" s="41" t="s">
        <v>231</v>
      </c>
      <c r="AL97" s="41" t="s">
        <v>231</v>
      </c>
      <c r="AM97" s="41" t="s">
        <v>231</v>
      </c>
      <c r="AN97" s="41" t="s">
        <v>231</v>
      </c>
      <c r="AO97" s="41" t="s">
        <v>231</v>
      </c>
      <c r="AR97" s="41" t="s">
        <v>231</v>
      </c>
      <c r="AS97" s="41" t="s">
        <v>231</v>
      </c>
      <c r="AT97" s="41" t="s">
        <v>231</v>
      </c>
      <c r="AU97" s="41" t="s">
        <v>231</v>
      </c>
      <c r="AV97" s="41" t="s">
        <v>231</v>
      </c>
      <c r="AW97" s="41" t="s">
        <v>231</v>
      </c>
      <c r="AX97" s="41" t="s">
        <v>231</v>
      </c>
      <c r="AY97" s="41" t="s">
        <v>231</v>
      </c>
      <c r="AZ97" s="41" t="s">
        <v>231</v>
      </c>
      <c r="BA97" s="41" t="s">
        <v>231</v>
      </c>
      <c r="BC97" s="41" t="s">
        <v>232</v>
      </c>
      <c r="BD97" s="41" t="s">
        <v>232</v>
      </c>
      <c r="BE97" s="41" t="s">
        <v>232</v>
      </c>
      <c r="BF97" s="41" t="s">
        <v>232</v>
      </c>
      <c r="BG97" s="41" t="s">
        <v>232</v>
      </c>
      <c r="BH97" s="41" t="s">
        <v>232</v>
      </c>
      <c r="BI97" s="41" t="s">
        <v>232</v>
      </c>
      <c r="BJ97" s="41" t="s">
        <v>232</v>
      </c>
      <c r="BK97" s="41" t="s">
        <v>232</v>
      </c>
      <c r="BL97" s="41" t="s">
        <v>232</v>
      </c>
      <c r="BM97" s="41" t="s">
        <v>232</v>
      </c>
      <c r="BN97" s="41" t="s">
        <v>232</v>
      </c>
      <c r="BO97" s="41" t="s">
        <v>232</v>
      </c>
      <c r="BP97" s="41" t="s">
        <v>232</v>
      </c>
      <c r="BQ97" s="41" t="s">
        <v>232</v>
      </c>
      <c r="BR97" s="41" t="s">
        <v>232</v>
      </c>
      <c r="BS97" s="41" t="s">
        <v>232</v>
      </c>
      <c r="BT97" s="41" t="s">
        <v>232</v>
      </c>
      <c r="BU97" s="41" t="s">
        <v>232</v>
      </c>
      <c r="BV97" s="41" t="s">
        <v>232</v>
      </c>
    </row>
    <row r="98" spans="1:74" x14ac:dyDescent="0.2">
      <c r="A98" s="81" t="s">
        <v>521</v>
      </c>
      <c r="B98" s="84" t="e">
        <f>VLOOKUP(M98,'APAC Dump'!D:D,1,0)</f>
        <v>#N/A</v>
      </c>
      <c r="C98" s="84" t="e">
        <f>VLOOKUP(M98,'EMEA Dump'!D:D,1,0)</f>
        <v>#N/A</v>
      </c>
      <c r="D98" s="84" t="str">
        <f>VLOOKUP(M98,'NAM Dump'!E:E,1,0)</f>
        <v>namgciscoa04</v>
      </c>
      <c r="F98" s="81" t="s">
        <v>509</v>
      </c>
      <c r="G98" s="81" t="s">
        <v>178</v>
      </c>
      <c r="H98" s="81"/>
      <c r="I98" s="81" t="s">
        <v>519</v>
      </c>
      <c r="J98" s="81"/>
      <c r="K98" s="81"/>
      <c r="L98" s="148"/>
      <c r="M98" s="81" t="s">
        <v>521</v>
      </c>
      <c r="N98" s="81"/>
      <c r="O98" s="81"/>
      <c r="P98" s="82" t="s">
        <v>522</v>
      </c>
      <c r="Q98" s="81"/>
      <c r="R98" s="81"/>
      <c r="T98" s="41" t="s">
        <v>231</v>
      </c>
      <c r="U98" s="41" t="s">
        <v>231</v>
      </c>
      <c r="V98" s="41" t="s">
        <v>231</v>
      </c>
      <c r="X98" s="41" t="s">
        <v>231</v>
      </c>
      <c r="Y98" s="41" t="s">
        <v>231</v>
      </c>
      <c r="Z98" s="41" t="s">
        <v>231</v>
      </c>
      <c r="AA98" s="41" t="s">
        <v>231</v>
      </c>
      <c r="AB98" s="41" t="s">
        <v>231</v>
      </c>
      <c r="AC98" s="41" t="s">
        <v>232</v>
      </c>
      <c r="AF98" s="41" t="s">
        <v>231</v>
      </c>
      <c r="AG98" s="41" t="s">
        <v>231</v>
      </c>
      <c r="AH98" s="41" t="s">
        <v>231</v>
      </c>
      <c r="AJ98" s="41" t="s">
        <v>232</v>
      </c>
      <c r="AK98" s="41" t="s">
        <v>231</v>
      </c>
      <c r="AL98" s="41" t="s">
        <v>231</v>
      </c>
      <c r="AM98" s="41" t="s">
        <v>231</v>
      </c>
      <c r="AN98" s="41" t="s">
        <v>231</v>
      </c>
      <c r="AO98" s="41" t="s">
        <v>231</v>
      </c>
      <c r="AR98" s="41" t="s">
        <v>231</v>
      </c>
      <c r="AS98" s="41" t="s">
        <v>231</v>
      </c>
      <c r="AT98" s="41" t="s">
        <v>231</v>
      </c>
      <c r="AU98" s="41" t="s">
        <v>231</v>
      </c>
      <c r="AV98" s="41" t="s">
        <v>231</v>
      </c>
      <c r="AW98" s="41" t="s">
        <v>231</v>
      </c>
      <c r="AX98" s="41" t="s">
        <v>231</v>
      </c>
      <c r="AY98" s="41" t="s">
        <v>231</v>
      </c>
      <c r="AZ98" s="41" t="s">
        <v>231</v>
      </c>
      <c r="BA98" s="41" t="s">
        <v>231</v>
      </c>
      <c r="BC98" s="41" t="s">
        <v>232</v>
      </c>
      <c r="BD98" s="41" t="s">
        <v>232</v>
      </c>
      <c r="BE98" s="41" t="s">
        <v>232</v>
      </c>
      <c r="BF98" s="41" t="s">
        <v>232</v>
      </c>
      <c r="BG98" s="41" t="s">
        <v>232</v>
      </c>
      <c r="BH98" s="41" t="s">
        <v>232</v>
      </c>
      <c r="BI98" s="41" t="s">
        <v>232</v>
      </c>
      <c r="BJ98" s="41" t="s">
        <v>232</v>
      </c>
      <c r="BK98" s="41" t="s">
        <v>232</v>
      </c>
      <c r="BL98" s="41" t="s">
        <v>232</v>
      </c>
      <c r="BM98" s="41" t="s">
        <v>232</v>
      </c>
      <c r="BN98" s="41" t="s">
        <v>232</v>
      </c>
      <c r="BO98" s="41" t="s">
        <v>232</v>
      </c>
      <c r="BP98" s="41" t="s">
        <v>232</v>
      </c>
      <c r="BQ98" s="41" t="s">
        <v>232</v>
      </c>
      <c r="BR98" s="41" t="s">
        <v>232</v>
      </c>
      <c r="BS98" s="41" t="s">
        <v>232</v>
      </c>
      <c r="BT98" s="41" t="s">
        <v>232</v>
      </c>
      <c r="BU98" s="41" t="s">
        <v>232</v>
      </c>
      <c r="BV98" s="41" t="s">
        <v>232</v>
      </c>
    </row>
    <row r="99" spans="1:74" x14ac:dyDescent="0.2">
      <c r="A99" s="81" t="s">
        <v>523</v>
      </c>
      <c r="B99" s="84" t="e">
        <f>VLOOKUP(M99,'APAC Dump'!D:D,1,0)</f>
        <v>#N/A</v>
      </c>
      <c r="C99" s="84" t="e">
        <f>VLOOKUP(M99,'EMEA Dump'!D:D,1,0)</f>
        <v>#N/A</v>
      </c>
      <c r="D99" s="84" t="str">
        <f>VLOOKUP(M99,'NAM Dump'!E:E,1,0)</f>
        <v>namgciscob04</v>
      </c>
      <c r="F99" s="81" t="s">
        <v>509</v>
      </c>
      <c r="G99" s="81" t="s">
        <v>178</v>
      </c>
      <c r="H99" s="81"/>
      <c r="I99" s="81" t="s">
        <v>519</v>
      </c>
      <c r="J99" s="81"/>
      <c r="K99" s="81"/>
      <c r="L99" s="148"/>
      <c r="M99" s="81" t="s">
        <v>523</v>
      </c>
      <c r="N99" s="81"/>
      <c r="O99" s="81"/>
      <c r="P99" s="82" t="s">
        <v>522</v>
      </c>
      <c r="Q99" s="81"/>
      <c r="R99" s="81"/>
      <c r="T99" s="41" t="s">
        <v>231</v>
      </c>
      <c r="U99" s="41" t="s">
        <v>231</v>
      </c>
      <c r="V99" s="41" t="s">
        <v>231</v>
      </c>
      <c r="X99" s="41" t="s">
        <v>231</v>
      </c>
      <c r="Y99" s="41" t="s">
        <v>231</v>
      </c>
      <c r="Z99" s="41" t="s">
        <v>231</v>
      </c>
      <c r="AA99" s="41" t="s">
        <v>231</v>
      </c>
      <c r="AB99" s="41" t="s">
        <v>231</v>
      </c>
      <c r="AC99" s="41" t="s">
        <v>232</v>
      </c>
      <c r="AF99" s="41" t="s">
        <v>231</v>
      </c>
      <c r="AG99" s="41" t="s">
        <v>231</v>
      </c>
      <c r="AH99" s="41" t="s">
        <v>231</v>
      </c>
      <c r="AJ99" s="41" t="s">
        <v>232</v>
      </c>
      <c r="AK99" s="41" t="s">
        <v>231</v>
      </c>
      <c r="AL99" s="41" t="s">
        <v>231</v>
      </c>
      <c r="AM99" s="41" t="s">
        <v>231</v>
      </c>
      <c r="AN99" s="41" t="s">
        <v>231</v>
      </c>
      <c r="AO99" s="41" t="s">
        <v>231</v>
      </c>
      <c r="AR99" s="41" t="s">
        <v>231</v>
      </c>
      <c r="AS99" s="41" t="s">
        <v>231</v>
      </c>
      <c r="AT99" s="41" t="s">
        <v>231</v>
      </c>
      <c r="AU99" s="41" t="s">
        <v>231</v>
      </c>
      <c r="AV99" s="41" t="s">
        <v>231</v>
      </c>
      <c r="AW99" s="41" t="s">
        <v>231</v>
      </c>
      <c r="AX99" s="41" t="s">
        <v>231</v>
      </c>
      <c r="AY99" s="41" t="s">
        <v>231</v>
      </c>
      <c r="AZ99" s="41" t="s">
        <v>231</v>
      </c>
      <c r="BA99" s="41" t="s">
        <v>231</v>
      </c>
      <c r="BC99" s="41" t="s">
        <v>232</v>
      </c>
      <c r="BD99" s="41" t="s">
        <v>232</v>
      </c>
      <c r="BE99" s="41" t="s">
        <v>232</v>
      </c>
      <c r="BF99" s="41" t="s">
        <v>232</v>
      </c>
      <c r="BG99" s="41" t="s">
        <v>232</v>
      </c>
      <c r="BH99" s="41" t="s">
        <v>232</v>
      </c>
      <c r="BI99" s="41" t="s">
        <v>232</v>
      </c>
      <c r="BJ99" s="41" t="s">
        <v>232</v>
      </c>
      <c r="BK99" s="41" t="s">
        <v>232</v>
      </c>
      <c r="BL99" s="41" t="s">
        <v>232</v>
      </c>
      <c r="BM99" s="41" t="s">
        <v>232</v>
      </c>
      <c r="BN99" s="41" t="s">
        <v>232</v>
      </c>
      <c r="BO99" s="41" t="s">
        <v>232</v>
      </c>
      <c r="BP99" s="41" t="s">
        <v>232</v>
      </c>
      <c r="BQ99" s="41" t="s">
        <v>232</v>
      </c>
      <c r="BR99" s="41" t="s">
        <v>232</v>
      </c>
      <c r="BS99" s="41" t="s">
        <v>232</v>
      </c>
      <c r="BT99" s="41" t="s">
        <v>232</v>
      </c>
      <c r="BU99" s="41" t="s">
        <v>232</v>
      </c>
      <c r="BV99" s="41" t="s">
        <v>232</v>
      </c>
    </row>
    <row r="100" spans="1:74" x14ac:dyDescent="0.2">
      <c r="A100" s="81" t="s">
        <v>524</v>
      </c>
      <c r="B100" s="84" t="e">
        <f>VLOOKUP(M100,'APAC Dump'!D:D,1,0)</f>
        <v>#N/A</v>
      </c>
      <c r="C100" s="84" t="e">
        <f>VLOOKUP(M100,'EMEA Dump'!D:D,1,0)</f>
        <v>#N/A</v>
      </c>
      <c r="D100" s="84" t="str">
        <f>VLOOKUP(M100,'NAM Dump'!E:E,1,0)</f>
        <v>nammciscoa04</v>
      </c>
      <c r="F100" s="81" t="s">
        <v>509</v>
      </c>
      <c r="G100" s="81" t="s">
        <v>178</v>
      </c>
      <c r="H100" s="81"/>
      <c r="I100" s="81" t="s">
        <v>510</v>
      </c>
      <c r="J100" s="81"/>
      <c r="K100" s="81"/>
      <c r="L100" s="148"/>
      <c r="M100" s="81" t="s">
        <v>524</v>
      </c>
      <c r="N100" s="81"/>
      <c r="O100" s="81"/>
      <c r="P100" s="82" t="s">
        <v>522</v>
      </c>
      <c r="Q100" s="81"/>
      <c r="R100" s="81"/>
      <c r="T100" s="41" t="s">
        <v>231</v>
      </c>
      <c r="U100" s="41" t="s">
        <v>231</v>
      </c>
      <c r="V100" s="41" t="s">
        <v>231</v>
      </c>
      <c r="X100" s="41" t="s">
        <v>231</v>
      </c>
      <c r="Y100" s="41" t="s">
        <v>231</v>
      </c>
      <c r="Z100" s="41" t="s">
        <v>231</v>
      </c>
      <c r="AA100" s="41" t="s">
        <v>231</v>
      </c>
      <c r="AB100" s="41" t="s">
        <v>231</v>
      </c>
      <c r="AC100" s="41" t="s">
        <v>232</v>
      </c>
      <c r="AF100" s="41" t="s">
        <v>231</v>
      </c>
      <c r="AG100" s="41" t="s">
        <v>231</v>
      </c>
      <c r="AH100" s="41" t="s">
        <v>231</v>
      </c>
      <c r="AJ100" s="41" t="s">
        <v>232</v>
      </c>
      <c r="AK100" s="41" t="s">
        <v>231</v>
      </c>
      <c r="AL100" s="41" t="s">
        <v>231</v>
      </c>
      <c r="AM100" s="41" t="s">
        <v>231</v>
      </c>
      <c r="AN100" s="41" t="s">
        <v>231</v>
      </c>
      <c r="AO100" s="41" t="s">
        <v>231</v>
      </c>
      <c r="AR100" s="41" t="s">
        <v>231</v>
      </c>
      <c r="AS100" s="41" t="s">
        <v>231</v>
      </c>
      <c r="AT100" s="41" t="s">
        <v>231</v>
      </c>
      <c r="AU100" s="41" t="s">
        <v>231</v>
      </c>
      <c r="AV100" s="41" t="s">
        <v>231</v>
      </c>
      <c r="AW100" s="41" t="s">
        <v>231</v>
      </c>
      <c r="AX100" s="41" t="s">
        <v>231</v>
      </c>
      <c r="AY100" s="41" t="s">
        <v>231</v>
      </c>
      <c r="AZ100" s="41" t="s">
        <v>231</v>
      </c>
      <c r="BA100" s="41" t="s">
        <v>231</v>
      </c>
      <c r="BC100" s="41" t="s">
        <v>232</v>
      </c>
      <c r="BD100" s="41" t="s">
        <v>232</v>
      </c>
      <c r="BE100" s="41" t="s">
        <v>232</v>
      </c>
      <c r="BF100" s="41" t="s">
        <v>232</v>
      </c>
      <c r="BG100" s="41" t="s">
        <v>232</v>
      </c>
      <c r="BH100" s="41" t="s">
        <v>232</v>
      </c>
      <c r="BI100" s="41" t="s">
        <v>232</v>
      </c>
      <c r="BJ100" s="41" t="s">
        <v>232</v>
      </c>
      <c r="BK100" s="41" t="s">
        <v>232</v>
      </c>
      <c r="BL100" s="41" t="s">
        <v>232</v>
      </c>
      <c r="BM100" s="41" t="s">
        <v>232</v>
      </c>
      <c r="BN100" s="41" t="s">
        <v>232</v>
      </c>
      <c r="BO100" s="41" t="s">
        <v>232</v>
      </c>
      <c r="BP100" s="41" t="s">
        <v>232</v>
      </c>
      <c r="BQ100" s="41" t="s">
        <v>232</v>
      </c>
      <c r="BR100" s="41" t="s">
        <v>232</v>
      </c>
      <c r="BS100" s="41" t="s">
        <v>232</v>
      </c>
      <c r="BT100" s="41" t="s">
        <v>232</v>
      </c>
      <c r="BU100" s="41" t="s">
        <v>232</v>
      </c>
      <c r="BV100" s="41" t="s">
        <v>232</v>
      </c>
    </row>
    <row r="101" spans="1:74" x14ac:dyDescent="0.2">
      <c r="A101" s="81" t="s">
        <v>525</v>
      </c>
      <c r="B101" s="84" t="e">
        <f>VLOOKUP(M101,'APAC Dump'!D:D,1,0)</f>
        <v>#N/A</v>
      </c>
      <c r="C101" s="84" t="e">
        <f>VLOOKUP(M101,'EMEA Dump'!D:D,1,0)</f>
        <v>#N/A</v>
      </c>
      <c r="D101" s="84" t="str">
        <f>VLOOKUP(M101,'NAM Dump'!E:E,1,0)</f>
        <v>nammciscob04</v>
      </c>
      <c r="F101" s="81" t="s">
        <v>509</v>
      </c>
      <c r="G101" s="81" t="s">
        <v>178</v>
      </c>
      <c r="H101" s="81"/>
      <c r="I101" s="81" t="s">
        <v>510</v>
      </c>
      <c r="J101" s="81"/>
      <c r="K101" s="81"/>
      <c r="L101" s="148"/>
      <c r="M101" s="81" t="s">
        <v>525</v>
      </c>
      <c r="N101" s="81"/>
      <c r="O101" s="81"/>
      <c r="P101" s="82" t="s">
        <v>522</v>
      </c>
      <c r="Q101" s="81"/>
      <c r="R101" s="81"/>
      <c r="T101" s="41" t="s">
        <v>231</v>
      </c>
      <c r="U101" s="41" t="s">
        <v>231</v>
      </c>
      <c r="V101" s="41" t="s">
        <v>231</v>
      </c>
      <c r="X101" s="41" t="s">
        <v>231</v>
      </c>
      <c r="Y101" s="41" t="s">
        <v>231</v>
      </c>
      <c r="Z101" s="41" t="s">
        <v>231</v>
      </c>
      <c r="AA101" s="41" t="s">
        <v>231</v>
      </c>
      <c r="AB101" s="41" t="s">
        <v>231</v>
      </c>
      <c r="AC101" s="41" t="s">
        <v>232</v>
      </c>
      <c r="AF101" s="41" t="s">
        <v>231</v>
      </c>
      <c r="AG101" s="41" t="s">
        <v>231</v>
      </c>
      <c r="AH101" s="41" t="s">
        <v>231</v>
      </c>
      <c r="AJ101" s="41" t="s">
        <v>232</v>
      </c>
      <c r="AK101" s="41" t="s">
        <v>231</v>
      </c>
      <c r="AL101" s="41" t="s">
        <v>231</v>
      </c>
      <c r="AM101" s="41" t="s">
        <v>231</v>
      </c>
      <c r="AN101" s="41" t="s">
        <v>231</v>
      </c>
      <c r="AO101" s="41" t="s">
        <v>231</v>
      </c>
      <c r="AR101" s="41" t="s">
        <v>231</v>
      </c>
      <c r="AS101" s="41" t="s">
        <v>231</v>
      </c>
      <c r="AT101" s="41" t="s">
        <v>231</v>
      </c>
      <c r="AU101" s="41" t="s">
        <v>231</v>
      </c>
      <c r="AV101" s="41" t="s">
        <v>231</v>
      </c>
      <c r="AW101" s="41" t="s">
        <v>231</v>
      </c>
      <c r="AX101" s="41" t="s">
        <v>231</v>
      </c>
      <c r="AY101" s="41" t="s">
        <v>231</v>
      </c>
      <c r="AZ101" s="41" t="s">
        <v>231</v>
      </c>
      <c r="BA101" s="41" t="s">
        <v>231</v>
      </c>
      <c r="BC101" s="41" t="s">
        <v>232</v>
      </c>
      <c r="BD101" s="41" t="s">
        <v>232</v>
      </c>
      <c r="BE101" s="41" t="s">
        <v>232</v>
      </c>
      <c r="BF101" s="41" t="s">
        <v>232</v>
      </c>
      <c r="BG101" s="41" t="s">
        <v>232</v>
      </c>
      <c r="BH101" s="41" t="s">
        <v>232</v>
      </c>
      <c r="BI101" s="41" t="s">
        <v>232</v>
      </c>
      <c r="BJ101" s="41" t="s">
        <v>232</v>
      </c>
      <c r="BK101" s="41" t="s">
        <v>232</v>
      </c>
      <c r="BL101" s="41" t="s">
        <v>232</v>
      </c>
      <c r="BM101" s="41" t="s">
        <v>232</v>
      </c>
      <c r="BN101" s="41" t="s">
        <v>232</v>
      </c>
      <c r="BO101" s="41" t="s">
        <v>232</v>
      </c>
      <c r="BP101" s="41" t="s">
        <v>232</v>
      </c>
      <c r="BQ101" s="41" t="s">
        <v>232</v>
      </c>
      <c r="BR101" s="41" t="s">
        <v>232</v>
      </c>
      <c r="BS101" s="41" t="s">
        <v>232</v>
      </c>
      <c r="BT101" s="41" t="s">
        <v>232</v>
      </c>
      <c r="BU101" s="41" t="s">
        <v>232</v>
      </c>
      <c r="BV101" s="41" t="s">
        <v>232</v>
      </c>
    </row>
    <row r="102" spans="1:74" x14ac:dyDescent="0.2">
      <c r="A102" s="86" t="s">
        <v>942</v>
      </c>
      <c r="B102" s="84" t="e">
        <f>VLOOKUP(M102,'APAC Dump'!D:D,1,0)</f>
        <v>#N/A</v>
      </c>
      <c r="C102" s="84" t="e">
        <f>VLOOKUP(M102,'EMEA Dump'!D:D,1,0)</f>
        <v>#N/A</v>
      </c>
      <c r="D102" s="84" t="str">
        <f>VLOOKUP(M102,'NAM Dump'!E:E,1,0)</f>
        <v>lacpisis01</v>
      </c>
      <c r="F102" s="79" t="s">
        <v>509</v>
      </c>
      <c r="G102" s="85" t="s">
        <v>178</v>
      </c>
      <c r="H102" s="41"/>
      <c r="I102" s="41" t="s">
        <v>510</v>
      </c>
      <c r="J102" s="41"/>
      <c r="K102" s="41"/>
      <c r="M102" s="86" t="s">
        <v>942</v>
      </c>
      <c r="N102" s="87" t="s">
        <v>943</v>
      </c>
      <c r="O102" s="88" t="s">
        <v>944</v>
      </c>
      <c r="P102" s="88" t="s">
        <v>945</v>
      </c>
      <c r="Q102" s="41"/>
      <c r="R102" s="85" t="s">
        <v>397</v>
      </c>
      <c r="T102" s="41" t="s">
        <v>231</v>
      </c>
      <c r="U102" s="41" t="s">
        <v>231</v>
      </c>
      <c r="V102" s="41" t="s">
        <v>231</v>
      </c>
      <c r="X102" s="41" t="s">
        <v>231</v>
      </c>
      <c r="Y102" s="41" t="s">
        <v>231</v>
      </c>
      <c r="Z102" s="41" t="s">
        <v>231</v>
      </c>
      <c r="AA102" s="41" t="s">
        <v>231</v>
      </c>
      <c r="AB102" s="41" t="s">
        <v>231</v>
      </c>
      <c r="AC102" s="41" t="s">
        <v>231</v>
      </c>
      <c r="AF102" s="41" t="s">
        <v>231</v>
      </c>
      <c r="AG102" s="41" t="s">
        <v>231</v>
      </c>
      <c r="AH102" s="41" t="s">
        <v>231</v>
      </c>
      <c r="AJ102" s="41" t="s">
        <v>232</v>
      </c>
      <c r="AK102" s="41" t="s">
        <v>231</v>
      </c>
      <c r="AL102" s="41" t="s">
        <v>231</v>
      </c>
      <c r="AM102" s="41" t="s">
        <v>231</v>
      </c>
      <c r="AN102" s="41" t="s">
        <v>231</v>
      </c>
      <c r="AO102" s="41" t="s">
        <v>231</v>
      </c>
      <c r="AR102" s="41" t="s">
        <v>231</v>
      </c>
      <c r="AS102" s="41" t="s">
        <v>231</v>
      </c>
      <c r="AT102" s="41" t="s">
        <v>231</v>
      </c>
      <c r="AU102" s="41" t="s">
        <v>231</v>
      </c>
      <c r="AV102" s="41" t="s">
        <v>231</v>
      </c>
      <c r="AW102" s="41" t="s">
        <v>231</v>
      </c>
      <c r="AX102" s="41" t="s">
        <v>231</v>
      </c>
      <c r="AY102" s="41" t="s">
        <v>231</v>
      </c>
      <c r="AZ102" s="41" t="s">
        <v>231</v>
      </c>
      <c r="BA102" s="41" t="s">
        <v>231</v>
      </c>
      <c r="BC102" s="41" t="s">
        <v>232</v>
      </c>
      <c r="BD102" s="41" t="s">
        <v>232</v>
      </c>
      <c r="BE102" s="41" t="s">
        <v>232</v>
      </c>
      <c r="BF102" s="41" t="s">
        <v>232</v>
      </c>
      <c r="BG102" s="41" t="s">
        <v>232</v>
      </c>
      <c r="BH102" s="41" t="s">
        <v>232</v>
      </c>
      <c r="BI102" s="41" t="s">
        <v>232</v>
      </c>
      <c r="BJ102" s="41" t="s">
        <v>232</v>
      </c>
      <c r="BK102" s="41" t="s">
        <v>232</v>
      </c>
      <c r="BL102" s="41" t="s">
        <v>232</v>
      </c>
      <c r="BM102" s="41" t="s">
        <v>232</v>
      </c>
      <c r="BN102" s="41" t="s">
        <v>232</v>
      </c>
      <c r="BO102" s="41" t="s">
        <v>232</v>
      </c>
      <c r="BP102" s="41" t="s">
        <v>232</v>
      </c>
      <c r="BQ102" s="41" t="s">
        <v>232</v>
      </c>
      <c r="BR102" s="41" t="s">
        <v>232</v>
      </c>
      <c r="BS102" s="41" t="s">
        <v>232</v>
      </c>
      <c r="BT102" s="41" t="s">
        <v>232</v>
      </c>
      <c r="BU102" s="41" t="s">
        <v>232</v>
      </c>
      <c r="BV102" s="41" t="s">
        <v>232</v>
      </c>
    </row>
    <row r="103" spans="1:74" x14ac:dyDescent="0.2">
      <c r="A103" s="90" t="s">
        <v>886</v>
      </c>
      <c r="B103" s="84" t="e">
        <f>VLOOKUP(M103,'APAC Dump'!D:D,1,0)</f>
        <v>#N/A</v>
      </c>
      <c r="C103" s="84" t="e">
        <f>VLOOKUP(M103,'EMEA Dump'!D:D,1,0)</f>
        <v>#N/A</v>
      </c>
      <c r="D103" s="84" t="str">
        <f>VLOOKUP(M103,'NAM Dump'!E:E,1,0)</f>
        <v>lacqciscoa01</v>
      </c>
      <c r="F103" s="89" t="s">
        <v>509</v>
      </c>
      <c r="G103" s="89" t="s">
        <v>178</v>
      </c>
      <c r="H103" s="89"/>
      <c r="I103" s="41"/>
      <c r="J103" s="90" t="s">
        <v>885</v>
      </c>
      <c r="K103" s="41"/>
      <c r="M103" s="90" t="s">
        <v>886</v>
      </c>
      <c r="N103" s="91" t="s">
        <v>887</v>
      </c>
      <c r="O103" s="92" t="s">
        <v>871</v>
      </c>
      <c r="P103" s="91" t="s">
        <v>534</v>
      </c>
      <c r="Q103" s="41"/>
      <c r="R103" s="85" t="s">
        <v>1016</v>
      </c>
      <c r="T103" s="41" t="s">
        <v>231</v>
      </c>
      <c r="U103" s="41" t="s">
        <v>231</v>
      </c>
      <c r="V103" s="41" t="s">
        <v>231</v>
      </c>
      <c r="X103" s="41" t="s">
        <v>231</v>
      </c>
      <c r="Y103" s="41" t="s">
        <v>231</v>
      </c>
      <c r="Z103" s="41" t="s">
        <v>231</v>
      </c>
      <c r="AA103" s="41" t="s">
        <v>231</v>
      </c>
      <c r="AB103" s="41" t="s">
        <v>231</v>
      </c>
      <c r="AC103" s="41" t="s">
        <v>231</v>
      </c>
      <c r="AF103" s="41" t="s">
        <v>231</v>
      </c>
      <c r="AG103" s="41" t="s">
        <v>231</v>
      </c>
      <c r="AH103" s="41" t="s">
        <v>231</v>
      </c>
      <c r="AJ103" s="41" t="s">
        <v>232</v>
      </c>
      <c r="AK103" s="41" t="s">
        <v>231</v>
      </c>
      <c r="AL103" s="41" t="s">
        <v>231</v>
      </c>
      <c r="AM103" s="41" t="s">
        <v>231</v>
      </c>
      <c r="AN103" s="41" t="s">
        <v>231</v>
      </c>
      <c r="AO103" s="41" t="s">
        <v>231</v>
      </c>
      <c r="AR103" s="41" t="s">
        <v>231</v>
      </c>
      <c r="AS103" s="41" t="s">
        <v>231</v>
      </c>
      <c r="AT103" s="41" t="s">
        <v>231</v>
      </c>
      <c r="AU103" s="41" t="s">
        <v>231</v>
      </c>
      <c r="AV103" s="41" t="s">
        <v>231</v>
      </c>
      <c r="AW103" s="41" t="s">
        <v>231</v>
      </c>
      <c r="AX103" s="41" t="s">
        <v>231</v>
      </c>
      <c r="AY103" s="41" t="s">
        <v>231</v>
      </c>
      <c r="AZ103" s="41" t="s">
        <v>231</v>
      </c>
      <c r="BA103" s="41" t="s">
        <v>231</v>
      </c>
      <c r="BC103" s="41" t="s">
        <v>232</v>
      </c>
      <c r="BD103" s="41" t="s">
        <v>232</v>
      </c>
      <c r="BE103" s="41" t="s">
        <v>232</v>
      </c>
      <c r="BF103" s="41" t="s">
        <v>232</v>
      </c>
      <c r="BG103" s="41" t="s">
        <v>232</v>
      </c>
      <c r="BH103" s="41" t="s">
        <v>232</v>
      </c>
      <c r="BI103" s="41" t="s">
        <v>232</v>
      </c>
      <c r="BJ103" s="41" t="s">
        <v>232</v>
      </c>
      <c r="BK103" s="41" t="s">
        <v>232</v>
      </c>
      <c r="BL103" s="41" t="s">
        <v>232</v>
      </c>
      <c r="BM103" s="41" t="s">
        <v>232</v>
      </c>
      <c r="BN103" s="41" t="s">
        <v>232</v>
      </c>
      <c r="BO103" s="41" t="s">
        <v>232</v>
      </c>
      <c r="BP103" s="41" t="s">
        <v>232</v>
      </c>
      <c r="BQ103" s="41" t="s">
        <v>232</v>
      </c>
      <c r="BR103" s="41" t="s">
        <v>232</v>
      </c>
      <c r="BS103" s="41" t="s">
        <v>232</v>
      </c>
      <c r="BT103" s="41" t="s">
        <v>232</v>
      </c>
      <c r="BU103" s="41" t="s">
        <v>232</v>
      </c>
      <c r="BV103" s="41" t="s">
        <v>232</v>
      </c>
    </row>
    <row r="104" spans="1:74" x14ac:dyDescent="0.2">
      <c r="A104" s="90" t="s">
        <v>892</v>
      </c>
      <c r="B104" s="84" t="e">
        <f>VLOOKUP(M104,'APAC Dump'!D:D,1,0)</f>
        <v>#N/A</v>
      </c>
      <c r="C104" s="84" t="e">
        <f>VLOOKUP(M104,'EMEA Dump'!D:D,1,0)</f>
        <v>#N/A</v>
      </c>
      <c r="D104" s="84" t="str">
        <f>VLOOKUP(M104,'NAM Dump'!E:E,1,0)</f>
        <v>lacqciscob01</v>
      </c>
      <c r="F104" s="89" t="s">
        <v>509</v>
      </c>
      <c r="G104" s="89" t="s">
        <v>178</v>
      </c>
      <c r="H104" s="89"/>
      <c r="I104" s="41"/>
      <c r="J104" s="90" t="s">
        <v>885</v>
      </c>
      <c r="K104" s="41"/>
      <c r="M104" s="90" t="s">
        <v>892</v>
      </c>
      <c r="N104" s="91" t="s">
        <v>893</v>
      </c>
      <c r="O104" s="92" t="s">
        <v>871</v>
      </c>
      <c r="P104" s="91" t="s">
        <v>534</v>
      </c>
      <c r="Q104" s="41"/>
      <c r="R104" s="85" t="s">
        <v>1016</v>
      </c>
      <c r="T104" s="41" t="s">
        <v>231</v>
      </c>
      <c r="U104" s="41" t="s">
        <v>231</v>
      </c>
      <c r="V104" s="41" t="s">
        <v>231</v>
      </c>
      <c r="X104" s="41" t="s">
        <v>231</v>
      </c>
      <c r="Y104" s="41" t="s">
        <v>231</v>
      </c>
      <c r="Z104" s="41" t="s">
        <v>231</v>
      </c>
      <c r="AA104" s="41" t="s">
        <v>231</v>
      </c>
      <c r="AB104" s="41" t="s">
        <v>231</v>
      </c>
      <c r="AC104" s="41" t="s">
        <v>231</v>
      </c>
      <c r="AF104" s="41" t="s">
        <v>231</v>
      </c>
      <c r="AG104" s="41" t="s">
        <v>231</v>
      </c>
      <c r="AH104" s="41" t="s">
        <v>231</v>
      </c>
      <c r="AJ104" s="41" t="s">
        <v>232</v>
      </c>
      <c r="AK104" s="41" t="s">
        <v>231</v>
      </c>
      <c r="AL104" s="41" t="s">
        <v>231</v>
      </c>
      <c r="AM104" s="41" t="s">
        <v>231</v>
      </c>
      <c r="AN104" s="41" t="s">
        <v>231</v>
      </c>
      <c r="AO104" s="41" t="s">
        <v>231</v>
      </c>
      <c r="AR104" s="41" t="s">
        <v>231</v>
      </c>
      <c r="AS104" s="41" t="s">
        <v>231</v>
      </c>
      <c r="AT104" s="41" t="s">
        <v>231</v>
      </c>
      <c r="AU104" s="41" t="s">
        <v>231</v>
      </c>
      <c r="AV104" s="41" t="s">
        <v>231</v>
      </c>
      <c r="AW104" s="41" t="s">
        <v>231</v>
      </c>
      <c r="AX104" s="41" t="s">
        <v>231</v>
      </c>
      <c r="AY104" s="41" t="s">
        <v>231</v>
      </c>
      <c r="AZ104" s="41" t="s">
        <v>231</v>
      </c>
      <c r="BA104" s="41" t="s">
        <v>231</v>
      </c>
      <c r="BC104" s="41" t="s">
        <v>232</v>
      </c>
      <c r="BD104" s="41" t="s">
        <v>232</v>
      </c>
      <c r="BE104" s="41" t="s">
        <v>232</v>
      </c>
      <c r="BF104" s="41" t="s">
        <v>232</v>
      </c>
      <c r="BG104" s="41" t="s">
        <v>232</v>
      </c>
      <c r="BH104" s="41" t="s">
        <v>232</v>
      </c>
      <c r="BI104" s="41" t="s">
        <v>232</v>
      </c>
      <c r="BJ104" s="41" t="s">
        <v>232</v>
      </c>
      <c r="BK104" s="41" t="s">
        <v>232</v>
      </c>
      <c r="BL104" s="41" t="s">
        <v>232</v>
      </c>
      <c r="BM104" s="41" t="s">
        <v>232</v>
      </c>
      <c r="BN104" s="41" t="s">
        <v>232</v>
      </c>
      <c r="BO104" s="41" t="s">
        <v>232</v>
      </c>
      <c r="BP104" s="41" t="s">
        <v>232</v>
      </c>
      <c r="BQ104" s="41" t="s">
        <v>232</v>
      </c>
      <c r="BR104" s="41" t="s">
        <v>232</v>
      </c>
      <c r="BS104" s="41" t="s">
        <v>232</v>
      </c>
      <c r="BT104" s="41" t="s">
        <v>232</v>
      </c>
      <c r="BU104" s="41" t="s">
        <v>232</v>
      </c>
      <c r="BV104" s="41" t="s">
        <v>232</v>
      </c>
    </row>
    <row r="105" spans="1:74" x14ac:dyDescent="0.2">
      <c r="A105" s="93" t="s">
        <v>984</v>
      </c>
      <c r="B105" s="84" t="e">
        <f>VLOOKUP(M105,'APAC Dump'!D:D,1,0)</f>
        <v>#N/A</v>
      </c>
      <c r="C105" s="84" t="e">
        <f>VLOOKUP(M105,'EMEA Dump'!D:D,1,0)</f>
        <v>#N/A</v>
      </c>
      <c r="D105" s="84" t="str">
        <f>VLOOKUP(M105,'NAM Dump'!E:E,1,0)</f>
        <v xml:space="preserve">lacqcws01 </v>
      </c>
      <c r="F105" s="89" t="s">
        <v>509</v>
      </c>
      <c r="G105" s="89" t="s">
        <v>178</v>
      </c>
      <c r="H105" s="89"/>
      <c r="I105" s="41"/>
      <c r="J105" s="93" t="s">
        <v>885</v>
      </c>
      <c r="K105" s="41"/>
      <c r="M105" s="93" t="s">
        <v>984</v>
      </c>
      <c r="N105" s="88" t="s">
        <v>985</v>
      </c>
      <c r="O105" s="88" t="s">
        <v>944</v>
      </c>
      <c r="P105" s="88" t="s">
        <v>513</v>
      </c>
      <c r="Q105" s="41"/>
      <c r="R105" s="85" t="s">
        <v>397</v>
      </c>
      <c r="T105" s="41" t="s">
        <v>231</v>
      </c>
      <c r="U105" s="41" t="s">
        <v>231</v>
      </c>
      <c r="V105" s="41" t="s">
        <v>231</v>
      </c>
      <c r="X105" s="41" t="s">
        <v>231</v>
      </c>
      <c r="Y105" s="41" t="s">
        <v>231</v>
      </c>
      <c r="Z105" s="41" t="s">
        <v>231</v>
      </c>
      <c r="AA105" s="41" t="s">
        <v>232</v>
      </c>
      <c r="AB105" s="41" t="s">
        <v>232</v>
      </c>
      <c r="AC105" s="41" t="s">
        <v>232</v>
      </c>
      <c r="AF105" s="41" t="s">
        <v>231</v>
      </c>
      <c r="AG105" s="41" t="s">
        <v>231</v>
      </c>
      <c r="AH105" s="41" t="s">
        <v>231</v>
      </c>
      <c r="AJ105" s="41" t="s">
        <v>232</v>
      </c>
      <c r="AK105" s="41" t="s">
        <v>231</v>
      </c>
      <c r="AL105" s="41" t="s">
        <v>231</v>
      </c>
      <c r="AM105" s="41" t="s">
        <v>231</v>
      </c>
      <c r="AN105" s="41" t="s">
        <v>231</v>
      </c>
      <c r="AO105" s="41" t="s">
        <v>231</v>
      </c>
      <c r="AR105" s="41" t="s">
        <v>231</v>
      </c>
      <c r="AS105" s="41" t="s">
        <v>231</v>
      </c>
      <c r="AT105" s="41" t="s">
        <v>231</v>
      </c>
      <c r="AU105" s="41" t="s">
        <v>231</v>
      </c>
      <c r="AV105" s="41" t="s">
        <v>231</v>
      </c>
      <c r="AW105" s="41" t="s">
        <v>231</v>
      </c>
      <c r="AX105" s="41" t="s">
        <v>231</v>
      </c>
      <c r="AY105" s="41" t="s">
        <v>231</v>
      </c>
      <c r="AZ105" s="41" t="s">
        <v>231</v>
      </c>
      <c r="BA105" s="41" t="s">
        <v>231</v>
      </c>
      <c r="BC105" s="41" t="s">
        <v>232</v>
      </c>
      <c r="BD105" s="41" t="s">
        <v>232</v>
      </c>
      <c r="BE105" s="41" t="s">
        <v>232</v>
      </c>
      <c r="BF105" s="41" t="s">
        <v>232</v>
      </c>
      <c r="BG105" s="41" t="s">
        <v>232</v>
      </c>
      <c r="BH105" s="41" t="s">
        <v>232</v>
      </c>
      <c r="BI105" s="41" t="s">
        <v>232</v>
      </c>
      <c r="BJ105" s="41" t="s">
        <v>232</v>
      </c>
      <c r="BK105" s="41" t="s">
        <v>232</v>
      </c>
      <c r="BL105" s="41" t="s">
        <v>232</v>
      </c>
      <c r="BM105" s="41" t="s">
        <v>232</v>
      </c>
      <c r="BN105" s="41" t="s">
        <v>232</v>
      </c>
      <c r="BO105" s="41" t="s">
        <v>232</v>
      </c>
      <c r="BP105" s="41" t="s">
        <v>232</v>
      </c>
      <c r="BQ105" s="41" t="s">
        <v>232</v>
      </c>
      <c r="BR105" s="41" t="s">
        <v>232</v>
      </c>
      <c r="BS105" s="41" t="s">
        <v>232</v>
      </c>
      <c r="BT105" s="41" t="s">
        <v>232</v>
      </c>
      <c r="BU105" s="41" t="s">
        <v>232</v>
      </c>
      <c r="BV105" s="41" t="s">
        <v>232</v>
      </c>
    </row>
    <row r="106" spans="1:74" x14ac:dyDescent="0.2">
      <c r="A106" s="94" t="s">
        <v>996</v>
      </c>
      <c r="B106" s="84" t="e">
        <f>VLOOKUP(M106,'APAC Dump'!D:D,1,0)</f>
        <v>#N/A</v>
      </c>
      <c r="C106" s="84" t="e">
        <f>VLOOKUP(M106,'EMEA Dump'!D:D,1,0)</f>
        <v>#N/A</v>
      </c>
      <c r="D106" s="84" t="str">
        <f>VLOOKUP(M106,'NAM Dump'!E:E,1,0)</f>
        <v>lacqemc01</v>
      </c>
      <c r="F106" s="89" t="s">
        <v>509</v>
      </c>
      <c r="G106" s="89" t="s">
        <v>178</v>
      </c>
      <c r="H106" s="89"/>
      <c r="I106" s="89"/>
      <c r="J106" s="94" t="s">
        <v>885</v>
      </c>
      <c r="K106" s="41"/>
      <c r="M106" s="94" t="s">
        <v>996</v>
      </c>
      <c r="N106" s="94" t="s">
        <v>997</v>
      </c>
      <c r="O106" s="95" t="s">
        <v>871</v>
      </c>
      <c r="P106" s="95" t="s">
        <v>518</v>
      </c>
      <c r="Q106" s="41"/>
      <c r="R106" s="85" t="s">
        <v>747</v>
      </c>
      <c r="T106" s="41" t="s">
        <v>231</v>
      </c>
      <c r="U106" s="41" t="s">
        <v>231</v>
      </c>
      <c r="V106" s="41" t="s">
        <v>231</v>
      </c>
      <c r="X106" s="41" t="s">
        <v>231</v>
      </c>
      <c r="Y106" s="41" t="s">
        <v>231</v>
      </c>
      <c r="Z106" s="41" t="s">
        <v>231</v>
      </c>
      <c r="AA106" s="41" t="s">
        <v>231</v>
      </c>
      <c r="AB106" s="41" t="s">
        <v>231</v>
      </c>
      <c r="AC106" s="41" t="s">
        <v>231</v>
      </c>
      <c r="AF106" s="41" t="s">
        <v>231</v>
      </c>
      <c r="AG106" s="41" t="s">
        <v>231</v>
      </c>
      <c r="AH106" s="41" t="s">
        <v>231</v>
      </c>
      <c r="AJ106" s="41" t="s">
        <v>232</v>
      </c>
      <c r="AK106" s="41" t="s">
        <v>231</v>
      </c>
      <c r="AL106" s="41" t="s">
        <v>231</v>
      </c>
      <c r="AM106" s="41" t="s">
        <v>231</v>
      </c>
      <c r="AN106" s="41" t="s">
        <v>231</v>
      </c>
      <c r="AO106" s="41" t="s">
        <v>231</v>
      </c>
      <c r="AR106" s="41" t="s">
        <v>231</v>
      </c>
      <c r="AS106" s="41" t="s">
        <v>231</v>
      </c>
      <c r="AT106" s="41" t="s">
        <v>231</v>
      </c>
      <c r="AU106" s="41" t="s">
        <v>231</v>
      </c>
      <c r="AV106" s="41" t="s">
        <v>231</v>
      </c>
      <c r="AW106" s="41" t="s">
        <v>231</v>
      </c>
      <c r="AX106" s="41" t="s">
        <v>231</v>
      </c>
      <c r="AY106" s="41" t="s">
        <v>231</v>
      </c>
      <c r="AZ106" s="41" t="s">
        <v>231</v>
      </c>
      <c r="BA106" s="41" t="s">
        <v>231</v>
      </c>
      <c r="BC106" s="41" t="s">
        <v>232</v>
      </c>
      <c r="BD106" s="41" t="s">
        <v>232</v>
      </c>
      <c r="BE106" s="41" t="s">
        <v>232</v>
      </c>
      <c r="BF106" s="41" t="s">
        <v>232</v>
      </c>
      <c r="BG106" s="41" t="s">
        <v>232</v>
      </c>
      <c r="BH106" s="41" t="s">
        <v>232</v>
      </c>
      <c r="BI106" s="41" t="s">
        <v>232</v>
      </c>
      <c r="BJ106" s="41" t="s">
        <v>232</v>
      </c>
      <c r="BK106" s="41" t="s">
        <v>232</v>
      </c>
      <c r="BL106" s="41" t="s">
        <v>232</v>
      </c>
      <c r="BM106" s="41" t="s">
        <v>232</v>
      </c>
      <c r="BN106" s="41" t="s">
        <v>232</v>
      </c>
      <c r="BO106" s="41" t="s">
        <v>232</v>
      </c>
      <c r="BP106" s="41" t="s">
        <v>232</v>
      </c>
      <c r="BQ106" s="41" t="s">
        <v>232</v>
      </c>
      <c r="BR106" s="41" t="s">
        <v>232</v>
      </c>
      <c r="BS106" s="41" t="s">
        <v>232</v>
      </c>
      <c r="BT106" s="41" t="s">
        <v>232</v>
      </c>
      <c r="BU106" s="41" t="s">
        <v>232</v>
      </c>
      <c r="BV106" s="41" t="s">
        <v>232</v>
      </c>
    </row>
    <row r="107" spans="1:74" x14ac:dyDescent="0.2">
      <c r="A107" s="93" t="s">
        <v>900</v>
      </c>
      <c r="B107" s="84" t="e">
        <f>VLOOKUP(M107,'APAC Dump'!D:D,1,0)</f>
        <v>#N/A</v>
      </c>
      <c r="C107" s="84" t="e">
        <f>VLOOKUP(M107,'EMEA Dump'!D:D,1,0)</f>
        <v>#N/A</v>
      </c>
      <c r="D107" s="84" t="str">
        <f>VLOOKUP(M107,'NAM Dump'!E:E,1,0)</f>
        <v>lacqesrsp01</v>
      </c>
      <c r="F107" s="89" t="s">
        <v>509</v>
      </c>
      <c r="G107" s="89" t="s">
        <v>178</v>
      </c>
      <c r="H107" s="89"/>
      <c r="I107" s="89"/>
      <c r="J107" s="93" t="s">
        <v>885</v>
      </c>
      <c r="K107" s="41"/>
      <c r="M107" s="93" t="s">
        <v>900</v>
      </c>
      <c r="N107" s="88" t="s">
        <v>901</v>
      </c>
      <c r="O107" s="89" t="s">
        <v>871</v>
      </c>
      <c r="P107" s="88" t="s">
        <v>548</v>
      </c>
      <c r="Q107" s="41"/>
      <c r="R107" s="85" t="s">
        <v>747</v>
      </c>
      <c r="T107" s="41" t="s">
        <v>231</v>
      </c>
      <c r="U107" s="41" t="s">
        <v>231</v>
      </c>
      <c r="V107" s="41" t="s">
        <v>231</v>
      </c>
      <c r="X107" s="41" t="s">
        <v>231</v>
      </c>
      <c r="Y107" s="41" t="s">
        <v>231</v>
      </c>
      <c r="Z107" s="41" t="s">
        <v>231</v>
      </c>
      <c r="AA107" s="41" t="s">
        <v>231</v>
      </c>
      <c r="AB107" s="41" t="s">
        <v>231</v>
      </c>
      <c r="AC107" s="41" t="s">
        <v>231</v>
      </c>
      <c r="AF107" s="41" t="s">
        <v>231</v>
      </c>
      <c r="AG107" s="41" t="s">
        <v>231</v>
      </c>
      <c r="AH107" s="41" t="s">
        <v>231</v>
      </c>
      <c r="AJ107" s="41" t="s">
        <v>232</v>
      </c>
      <c r="AK107" s="41" t="s">
        <v>231</v>
      </c>
      <c r="AL107" s="41" t="s">
        <v>231</v>
      </c>
      <c r="AM107" s="41" t="s">
        <v>231</v>
      </c>
      <c r="AN107" s="41" t="s">
        <v>231</v>
      </c>
      <c r="AO107" s="41" t="s">
        <v>231</v>
      </c>
      <c r="AR107" s="41" t="s">
        <v>231</v>
      </c>
      <c r="AS107" s="41" t="s">
        <v>231</v>
      </c>
      <c r="AT107" s="41" t="s">
        <v>231</v>
      </c>
      <c r="AU107" s="41" t="s">
        <v>231</v>
      </c>
      <c r="AV107" s="41" t="s">
        <v>231</v>
      </c>
      <c r="AW107" s="41" t="s">
        <v>231</v>
      </c>
      <c r="AX107" s="41" t="s">
        <v>231</v>
      </c>
      <c r="AY107" s="41" t="s">
        <v>231</v>
      </c>
      <c r="AZ107" s="41" t="s">
        <v>231</v>
      </c>
      <c r="BA107" s="41" t="s">
        <v>231</v>
      </c>
      <c r="BC107" s="41" t="s">
        <v>232</v>
      </c>
      <c r="BD107" s="41" t="s">
        <v>232</v>
      </c>
      <c r="BE107" s="41" t="s">
        <v>232</v>
      </c>
      <c r="BF107" s="41" t="s">
        <v>232</v>
      </c>
      <c r="BG107" s="41" t="s">
        <v>232</v>
      </c>
      <c r="BH107" s="41" t="s">
        <v>232</v>
      </c>
      <c r="BI107" s="41" t="s">
        <v>232</v>
      </c>
      <c r="BJ107" s="41" t="s">
        <v>232</v>
      </c>
      <c r="BK107" s="41" t="s">
        <v>232</v>
      </c>
      <c r="BL107" s="41" t="s">
        <v>232</v>
      </c>
      <c r="BM107" s="41" t="s">
        <v>232</v>
      </c>
      <c r="BN107" s="41" t="s">
        <v>232</v>
      </c>
      <c r="BO107" s="41" t="s">
        <v>232</v>
      </c>
      <c r="BP107" s="41" t="s">
        <v>232</v>
      </c>
      <c r="BQ107" s="41" t="s">
        <v>232</v>
      </c>
      <c r="BR107" s="41" t="s">
        <v>232</v>
      </c>
      <c r="BS107" s="41" t="s">
        <v>232</v>
      </c>
      <c r="BT107" s="41" t="s">
        <v>232</v>
      </c>
      <c r="BU107" s="41" t="s">
        <v>232</v>
      </c>
      <c r="BV107" s="41" t="s">
        <v>232</v>
      </c>
    </row>
    <row r="108" spans="1:74" x14ac:dyDescent="0.2">
      <c r="A108" s="93" t="s">
        <v>905</v>
      </c>
      <c r="B108" s="84" t="e">
        <f>VLOOKUP(M108,'APAC Dump'!D:D,1,0)</f>
        <v>#N/A</v>
      </c>
      <c r="C108" s="84" t="e">
        <f>VLOOKUP(M108,'EMEA Dump'!D:D,1,0)</f>
        <v>#N/A</v>
      </c>
      <c r="D108" s="84" t="str">
        <f>VLOOKUP(M108,'NAM Dump'!E:E,1,0)</f>
        <v>lacqesrss01</v>
      </c>
      <c r="F108" s="89" t="s">
        <v>509</v>
      </c>
      <c r="G108" s="89" t="s">
        <v>178</v>
      </c>
      <c r="H108" s="89"/>
      <c r="I108" s="89"/>
      <c r="J108" s="93" t="s">
        <v>885</v>
      </c>
      <c r="K108" s="41"/>
      <c r="M108" s="93" t="s">
        <v>905</v>
      </c>
      <c r="N108" s="88" t="s">
        <v>906</v>
      </c>
      <c r="O108" s="89" t="s">
        <v>871</v>
      </c>
      <c r="P108" s="88" t="s">
        <v>548</v>
      </c>
      <c r="Q108" s="41"/>
      <c r="R108" s="85" t="s">
        <v>747</v>
      </c>
      <c r="T108" s="41" t="s">
        <v>231</v>
      </c>
      <c r="U108" s="41" t="s">
        <v>231</v>
      </c>
      <c r="V108" s="41" t="s">
        <v>231</v>
      </c>
      <c r="X108" s="41" t="s">
        <v>231</v>
      </c>
      <c r="Y108" s="41" t="s">
        <v>231</v>
      </c>
      <c r="Z108" s="41" t="s">
        <v>231</v>
      </c>
      <c r="AA108" s="41" t="s">
        <v>231</v>
      </c>
      <c r="AB108" s="41" t="s">
        <v>231</v>
      </c>
      <c r="AC108" s="41" t="s">
        <v>231</v>
      </c>
      <c r="AF108" s="41" t="s">
        <v>231</v>
      </c>
      <c r="AG108" s="41" t="s">
        <v>231</v>
      </c>
      <c r="AH108" s="41" t="s">
        <v>231</v>
      </c>
      <c r="AJ108" s="41" t="s">
        <v>232</v>
      </c>
      <c r="AK108" s="41" t="s">
        <v>231</v>
      </c>
      <c r="AL108" s="41" t="s">
        <v>231</v>
      </c>
      <c r="AM108" s="41" t="s">
        <v>231</v>
      </c>
      <c r="AN108" s="41" t="s">
        <v>231</v>
      </c>
      <c r="AO108" s="41" t="s">
        <v>231</v>
      </c>
      <c r="AR108" s="41" t="s">
        <v>231</v>
      </c>
      <c r="AS108" s="41" t="s">
        <v>231</v>
      </c>
      <c r="AT108" s="41" t="s">
        <v>231</v>
      </c>
      <c r="AU108" s="41" t="s">
        <v>231</v>
      </c>
      <c r="AV108" s="41" t="s">
        <v>231</v>
      </c>
      <c r="AW108" s="41" t="s">
        <v>231</v>
      </c>
      <c r="AX108" s="41" t="s">
        <v>231</v>
      </c>
      <c r="AY108" s="41" t="s">
        <v>231</v>
      </c>
      <c r="AZ108" s="41" t="s">
        <v>231</v>
      </c>
      <c r="BA108" s="41" t="s">
        <v>231</v>
      </c>
      <c r="BC108" s="41" t="s">
        <v>232</v>
      </c>
      <c r="BD108" s="41" t="s">
        <v>232</v>
      </c>
      <c r="BE108" s="41" t="s">
        <v>232</v>
      </c>
      <c r="BF108" s="41" t="s">
        <v>232</v>
      </c>
      <c r="BG108" s="41" t="s">
        <v>232</v>
      </c>
      <c r="BH108" s="41" t="s">
        <v>232</v>
      </c>
      <c r="BI108" s="41" t="s">
        <v>232</v>
      </c>
      <c r="BJ108" s="41" t="s">
        <v>232</v>
      </c>
      <c r="BK108" s="41" t="s">
        <v>232</v>
      </c>
      <c r="BL108" s="41" t="s">
        <v>232</v>
      </c>
      <c r="BM108" s="41" t="s">
        <v>232</v>
      </c>
      <c r="BN108" s="41" t="s">
        <v>232</v>
      </c>
      <c r="BO108" s="41" t="s">
        <v>232</v>
      </c>
      <c r="BP108" s="41" t="s">
        <v>232</v>
      </c>
      <c r="BQ108" s="41" t="s">
        <v>232</v>
      </c>
      <c r="BR108" s="41" t="s">
        <v>232</v>
      </c>
      <c r="BS108" s="41" t="s">
        <v>232</v>
      </c>
      <c r="BT108" s="41" t="s">
        <v>232</v>
      </c>
      <c r="BU108" s="41" t="s">
        <v>232</v>
      </c>
      <c r="BV108" s="41" t="s">
        <v>232</v>
      </c>
    </row>
    <row r="109" spans="1:74" x14ac:dyDescent="0.2">
      <c r="A109" s="86" t="s">
        <v>949</v>
      </c>
      <c r="B109" s="84" t="e">
        <f>VLOOKUP(M109,'APAC Dump'!D:D,1,0)</f>
        <v>#N/A</v>
      </c>
      <c r="C109" s="84" t="e">
        <f>VLOOKUP(M109,'EMEA Dump'!D:D,1,0)</f>
        <v>#N/A</v>
      </c>
      <c r="D109" s="84" t="str">
        <f>VLOOKUP(M109,'NAM Dump'!E:E,1,0)</f>
        <v>lacqisis01</v>
      </c>
      <c r="F109" s="89" t="s">
        <v>509</v>
      </c>
      <c r="G109" s="89" t="s">
        <v>178</v>
      </c>
      <c r="H109" s="89"/>
      <c r="I109" s="89"/>
      <c r="J109" s="87" t="s">
        <v>885</v>
      </c>
      <c r="K109" s="41"/>
      <c r="M109" s="86" t="s">
        <v>949</v>
      </c>
      <c r="N109" s="87" t="s">
        <v>950</v>
      </c>
      <c r="O109" s="88" t="s">
        <v>944</v>
      </c>
      <c r="P109" s="88" t="s">
        <v>945</v>
      </c>
      <c r="Q109" s="41"/>
      <c r="R109" s="85" t="s">
        <v>397</v>
      </c>
      <c r="T109" s="41" t="s">
        <v>231</v>
      </c>
      <c r="U109" s="41" t="s">
        <v>231</v>
      </c>
      <c r="V109" s="41" t="s">
        <v>231</v>
      </c>
      <c r="X109" s="41" t="s">
        <v>231</v>
      </c>
      <c r="Y109" s="41" t="s">
        <v>231</v>
      </c>
      <c r="Z109" s="41" t="s">
        <v>231</v>
      </c>
      <c r="AA109" s="41" t="s">
        <v>231</v>
      </c>
      <c r="AB109" s="41" t="s">
        <v>231</v>
      </c>
      <c r="AC109" s="41" t="s">
        <v>231</v>
      </c>
      <c r="AF109" s="41" t="s">
        <v>231</v>
      </c>
      <c r="AG109" s="41" t="s">
        <v>231</v>
      </c>
      <c r="AH109" s="41" t="s">
        <v>231</v>
      </c>
      <c r="AJ109" s="41" t="s">
        <v>232</v>
      </c>
      <c r="AK109" s="41" t="s">
        <v>231</v>
      </c>
      <c r="AL109" s="41" t="s">
        <v>231</v>
      </c>
      <c r="AM109" s="41" t="s">
        <v>231</v>
      </c>
      <c r="AN109" s="41" t="s">
        <v>231</v>
      </c>
      <c r="AO109" s="41" t="s">
        <v>231</v>
      </c>
      <c r="AR109" s="41" t="s">
        <v>231</v>
      </c>
      <c r="AS109" s="41" t="s">
        <v>231</v>
      </c>
      <c r="AT109" s="41" t="s">
        <v>231</v>
      </c>
      <c r="AU109" s="41" t="s">
        <v>231</v>
      </c>
      <c r="AV109" s="41" t="s">
        <v>231</v>
      </c>
      <c r="AW109" s="41" t="s">
        <v>231</v>
      </c>
      <c r="AX109" s="41" t="s">
        <v>231</v>
      </c>
      <c r="AY109" s="41" t="s">
        <v>231</v>
      </c>
      <c r="AZ109" s="41" t="s">
        <v>231</v>
      </c>
      <c r="BA109" s="41" t="s">
        <v>231</v>
      </c>
      <c r="BC109" s="41" t="s">
        <v>232</v>
      </c>
      <c r="BD109" s="41" t="s">
        <v>232</v>
      </c>
      <c r="BE109" s="41" t="s">
        <v>232</v>
      </c>
      <c r="BF109" s="41" t="s">
        <v>232</v>
      </c>
      <c r="BG109" s="41" t="s">
        <v>232</v>
      </c>
      <c r="BH109" s="41" t="s">
        <v>232</v>
      </c>
      <c r="BI109" s="41" t="s">
        <v>232</v>
      </c>
      <c r="BJ109" s="41" t="s">
        <v>232</v>
      </c>
      <c r="BK109" s="41" t="s">
        <v>232</v>
      </c>
      <c r="BL109" s="41" t="s">
        <v>232</v>
      </c>
      <c r="BM109" s="41" t="s">
        <v>232</v>
      </c>
      <c r="BN109" s="41" t="s">
        <v>232</v>
      </c>
      <c r="BO109" s="41" t="s">
        <v>232</v>
      </c>
      <c r="BP109" s="41" t="s">
        <v>232</v>
      </c>
      <c r="BQ109" s="41" t="s">
        <v>232</v>
      </c>
      <c r="BR109" s="41" t="s">
        <v>232</v>
      </c>
      <c r="BS109" s="41" t="s">
        <v>232</v>
      </c>
      <c r="BT109" s="41" t="s">
        <v>232</v>
      </c>
      <c r="BU109" s="41" t="s">
        <v>232</v>
      </c>
      <c r="BV109" s="41" t="s">
        <v>232</v>
      </c>
    </row>
    <row r="110" spans="1:74" x14ac:dyDescent="0.2">
      <c r="A110" s="81" t="s">
        <v>499</v>
      </c>
      <c r="B110" s="84" t="e">
        <f>VLOOKUP(M110,'APAC Dump'!D:D,1,0)</f>
        <v>#N/A</v>
      </c>
      <c r="C110" s="84" t="e">
        <f>VLOOKUP(M110,'EMEA Dump'!D:D,1,0)</f>
        <v>#N/A</v>
      </c>
      <c r="D110" s="84" t="str">
        <f>VLOOKUP(M110,'NAM Dump'!E:E,1,0)</f>
        <v>crp237pms001</v>
      </c>
      <c r="F110" s="81" t="s">
        <v>21</v>
      </c>
      <c r="G110" s="81" t="s">
        <v>498</v>
      </c>
      <c r="H110" s="81"/>
      <c r="I110" s="81" t="s">
        <v>10</v>
      </c>
      <c r="J110" s="81"/>
      <c r="K110" s="81"/>
      <c r="L110" s="148"/>
      <c r="M110" s="81" t="s">
        <v>499</v>
      </c>
      <c r="N110" s="81" t="s">
        <v>500</v>
      </c>
      <c r="O110" s="81"/>
      <c r="P110" s="82" t="s">
        <v>501</v>
      </c>
      <c r="Q110" s="81"/>
      <c r="R110" s="81"/>
      <c r="T110" s="41" t="s">
        <v>231</v>
      </c>
      <c r="U110" s="41" t="s">
        <v>231</v>
      </c>
      <c r="V110" s="41" t="s">
        <v>231</v>
      </c>
      <c r="X110" s="41" t="s">
        <v>231</v>
      </c>
      <c r="Y110" s="41" t="s">
        <v>231</v>
      </c>
      <c r="Z110" s="41" t="s">
        <v>231</v>
      </c>
      <c r="AA110" s="41" t="s">
        <v>231</v>
      </c>
      <c r="AB110" s="41" t="s">
        <v>231</v>
      </c>
      <c r="AC110" s="41" t="s">
        <v>231</v>
      </c>
      <c r="AF110" s="41" t="s">
        <v>231</v>
      </c>
      <c r="AG110" s="41" t="s">
        <v>231</v>
      </c>
      <c r="AH110" s="41" t="s">
        <v>231</v>
      </c>
      <c r="AJ110" s="41" t="s">
        <v>231</v>
      </c>
      <c r="AK110" s="41" t="s">
        <v>231</v>
      </c>
      <c r="AL110" s="41" t="s">
        <v>231</v>
      </c>
      <c r="AM110" s="41" t="s">
        <v>231</v>
      </c>
      <c r="AN110" s="41" t="s">
        <v>231</v>
      </c>
      <c r="AO110" s="41" t="s">
        <v>231</v>
      </c>
      <c r="AR110" s="41" t="s">
        <v>231</v>
      </c>
      <c r="AS110" s="41" t="s">
        <v>231</v>
      </c>
      <c r="AT110" s="41" t="s">
        <v>231</v>
      </c>
      <c r="AU110" s="41" t="s">
        <v>231</v>
      </c>
      <c r="AV110" s="41" t="s">
        <v>231</v>
      </c>
      <c r="AW110" s="41" t="s">
        <v>231</v>
      </c>
      <c r="AX110" s="41" t="s">
        <v>231</v>
      </c>
      <c r="AY110" s="41" t="s">
        <v>231</v>
      </c>
      <c r="AZ110" s="41" t="s">
        <v>231</v>
      </c>
      <c r="BA110" s="41" t="s">
        <v>231</v>
      </c>
      <c r="BC110" s="41" t="s">
        <v>232</v>
      </c>
      <c r="BD110" s="41" t="s">
        <v>232</v>
      </c>
      <c r="BE110" s="41" t="s">
        <v>232</v>
      </c>
      <c r="BF110" s="41" t="s">
        <v>232</v>
      </c>
      <c r="BG110" s="41" t="s">
        <v>232</v>
      </c>
      <c r="BH110" s="41" t="s">
        <v>232</v>
      </c>
      <c r="BI110" s="41" t="s">
        <v>232</v>
      </c>
      <c r="BJ110" s="41" t="s">
        <v>232</v>
      </c>
      <c r="BK110" s="41" t="s">
        <v>232</v>
      </c>
      <c r="BL110" s="41" t="s">
        <v>232</v>
      </c>
      <c r="BM110" s="41" t="s">
        <v>232</v>
      </c>
      <c r="BN110" s="41" t="s">
        <v>232</v>
      </c>
      <c r="BO110" s="41" t="s">
        <v>232</v>
      </c>
      <c r="BP110" s="41" t="s">
        <v>232</v>
      </c>
      <c r="BQ110" s="41" t="s">
        <v>232</v>
      </c>
      <c r="BR110" s="41" t="s">
        <v>232</v>
      </c>
      <c r="BS110" s="41" t="s">
        <v>232</v>
      </c>
      <c r="BT110" s="41" t="s">
        <v>232</v>
      </c>
      <c r="BU110" s="41" t="s">
        <v>232</v>
      </c>
      <c r="BV110" s="41" t="s">
        <v>232</v>
      </c>
    </row>
    <row r="111" spans="1:74" x14ac:dyDescent="0.2">
      <c r="A111" s="81" t="s">
        <v>503</v>
      </c>
      <c r="B111" s="84" t="e">
        <f>VLOOKUP(M111,'APAC Dump'!D:D,1,0)</f>
        <v>#N/A</v>
      </c>
      <c r="C111" s="84" t="e">
        <f>VLOOKUP(M111,'EMEA Dump'!D:D,1,0)</f>
        <v>#N/A</v>
      </c>
      <c r="D111" s="84" t="str">
        <f>VLOOKUP(M111,'NAM Dump'!E:E,1,0)</f>
        <v>crp118pas004</v>
      </c>
      <c r="F111" s="81" t="s">
        <v>21</v>
      </c>
      <c r="G111" s="81" t="s">
        <v>498</v>
      </c>
      <c r="H111" s="81"/>
      <c r="I111" s="81" t="s">
        <v>502</v>
      </c>
      <c r="J111" s="81"/>
      <c r="K111" s="81"/>
      <c r="L111" s="148"/>
      <c r="M111" s="81" t="s">
        <v>503</v>
      </c>
      <c r="N111" s="81" t="s">
        <v>504</v>
      </c>
      <c r="O111" s="81"/>
      <c r="P111" s="82" t="s">
        <v>501</v>
      </c>
      <c r="Q111" s="81"/>
      <c r="R111" s="81"/>
      <c r="T111" s="41" t="s">
        <v>231</v>
      </c>
      <c r="U111" s="41" t="s">
        <v>231</v>
      </c>
      <c r="V111" s="41" t="s">
        <v>231</v>
      </c>
      <c r="X111" s="41" t="s">
        <v>231</v>
      </c>
      <c r="Y111" s="41" t="s">
        <v>231</v>
      </c>
      <c r="Z111" s="41" t="s">
        <v>231</v>
      </c>
      <c r="AA111" s="41" t="s">
        <v>231</v>
      </c>
      <c r="AB111" s="41" t="s">
        <v>231</v>
      </c>
      <c r="AC111" s="41" t="s">
        <v>231</v>
      </c>
      <c r="AF111" s="41" t="s">
        <v>231</v>
      </c>
      <c r="AG111" s="41" t="s">
        <v>231</v>
      </c>
      <c r="AH111" s="41" t="s">
        <v>231</v>
      </c>
      <c r="AJ111" s="41" t="s">
        <v>231</v>
      </c>
      <c r="AK111" s="41" t="s">
        <v>231</v>
      </c>
      <c r="AL111" s="41" t="s">
        <v>231</v>
      </c>
      <c r="AM111" s="41" t="s">
        <v>231</v>
      </c>
      <c r="AN111" s="41" t="s">
        <v>231</v>
      </c>
      <c r="AO111" s="41" t="s">
        <v>231</v>
      </c>
      <c r="AR111" s="41" t="s">
        <v>231</v>
      </c>
      <c r="AS111" s="41" t="s">
        <v>231</v>
      </c>
      <c r="AT111" s="41" t="s">
        <v>231</v>
      </c>
      <c r="AU111" s="41" t="s">
        <v>231</v>
      </c>
      <c r="AV111" s="41" t="s">
        <v>231</v>
      </c>
      <c r="AW111" s="41" t="s">
        <v>231</v>
      </c>
      <c r="AX111" s="41" t="s">
        <v>231</v>
      </c>
      <c r="AY111" s="41" t="s">
        <v>231</v>
      </c>
      <c r="AZ111" s="41" t="s">
        <v>231</v>
      </c>
      <c r="BA111" s="41" t="s">
        <v>231</v>
      </c>
      <c r="BC111" s="41" t="s">
        <v>232</v>
      </c>
      <c r="BD111" s="41" t="s">
        <v>232</v>
      </c>
      <c r="BE111" s="41" t="s">
        <v>232</v>
      </c>
      <c r="BF111" s="41" t="s">
        <v>232</v>
      </c>
      <c r="BG111" s="41" t="s">
        <v>232</v>
      </c>
      <c r="BH111" s="41" t="s">
        <v>232</v>
      </c>
      <c r="BI111" s="41" t="s">
        <v>232</v>
      </c>
      <c r="BJ111" s="41" t="s">
        <v>232</v>
      </c>
      <c r="BK111" s="41" t="s">
        <v>232</v>
      </c>
      <c r="BL111" s="41" t="s">
        <v>232</v>
      </c>
      <c r="BM111" s="41" t="s">
        <v>232</v>
      </c>
      <c r="BN111" s="41" t="s">
        <v>232</v>
      </c>
      <c r="BO111" s="41" t="s">
        <v>232</v>
      </c>
      <c r="BP111" s="41" t="s">
        <v>232</v>
      </c>
      <c r="BQ111" s="41" t="s">
        <v>232</v>
      </c>
      <c r="BR111" s="41" t="s">
        <v>232</v>
      </c>
      <c r="BS111" s="41" t="s">
        <v>232</v>
      </c>
      <c r="BT111" s="41" t="s">
        <v>232</v>
      </c>
      <c r="BU111" s="41" t="s">
        <v>232</v>
      </c>
      <c r="BV111" s="41" t="s">
        <v>232</v>
      </c>
    </row>
    <row r="112" spans="1:74" x14ac:dyDescent="0.2">
      <c r="A112" s="81" t="s">
        <v>506</v>
      </c>
      <c r="B112" s="84" t="e">
        <f>VLOOKUP(M112,'APAC Dump'!D:D,1,0)</f>
        <v>#N/A</v>
      </c>
      <c r="C112" s="84" t="e">
        <f>VLOOKUP(M112,'EMEA Dump'!D:D,1,0)</f>
        <v>#N/A</v>
      </c>
      <c r="D112" s="84" t="str">
        <f>VLOOKUP(M112,'NAM Dump'!E:E,1,0)</f>
        <v>namgnavi01</v>
      </c>
      <c r="F112" s="81" t="s">
        <v>21</v>
      </c>
      <c r="G112" s="81" t="s">
        <v>505</v>
      </c>
      <c r="H112" s="81"/>
      <c r="I112" s="81"/>
      <c r="J112" s="81"/>
      <c r="K112" s="81"/>
      <c r="L112" s="148"/>
      <c r="M112" s="81" t="s">
        <v>506</v>
      </c>
      <c r="N112" s="81" t="s">
        <v>507</v>
      </c>
      <c r="O112" s="81"/>
      <c r="P112" s="81" t="s">
        <v>508</v>
      </c>
      <c r="Q112" s="81"/>
      <c r="R112" s="81"/>
      <c r="T112" s="41" t="s">
        <v>231</v>
      </c>
      <c r="U112" s="41" t="s">
        <v>231</v>
      </c>
      <c r="V112" s="41" t="s">
        <v>231</v>
      </c>
      <c r="X112" s="41" t="s">
        <v>231</v>
      </c>
      <c r="Y112" s="41" t="s">
        <v>231</v>
      </c>
      <c r="Z112" s="41" t="s">
        <v>231</v>
      </c>
      <c r="AA112" s="41" t="s">
        <v>231</v>
      </c>
      <c r="AB112" s="41" t="s">
        <v>231</v>
      </c>
      <c r="AC112" s="41" t="s">
        <v>231</v>
      </c>
      <c r="AF112" s="41" t="s">
        <v>231</v>
      </c>
      <c r="AG112" s="41" t="s">
        <v>231</v>
      </c>
      <c r="AH112" s="41" t="s">
        <v>231</v>
      </c>
      <c r="AJ112" s="41" t="s">
        <v>231</v>
      </c>
      <c r="AK112" s="41" t="s">
        <v>231</v>
      </c>
      <c r="AL112" s="41" t="s">
        <v>231</v>
      </c>
      <c r="AM112" s="41" t="s">
        <v>231</v>
      </c>
      <c r="AN112" s="41" t="s">
        <v>231</v>
      </c>
      <c r="AO112" s="41" t="s">
        <v>231</v>
      </c>
      <c r="AR112" s="41" t="s">
        <v>231</v>
      </c>
      <c r="AS112" s="41" t="s">
        <v>231</v>
      </c>
      <c r="AT112" s="41" t="s">
        <v>231</v>
      </c>
      <c r="AU112" s="41" t="s">
        <v>231</v>
      </c>
      <c r="AV112" s="41" t="s">
        <v>231</v>
      </c>
      <c r="AW112" s="41" t="s">
        <v>231</v>
      </c>
      <c r="AX112" s="41" t="s">
        <v>231</v>
      </c>
      <c r="AY112" s="41" t="s">
        <v>231</v>
      </c>
      <c r="AZ112" s="41" t="s">
        <v>231</v>
      </c>
      <c r="BA112" s="41" t="s">
        <v>231</v>
      </c>
      <c r="BC112" s="41" t="s">
        <v>232</v>
      </c>
      <c r="BD112" s="41" t="s">
        <v>232</v>
      </c>
      <c r="BE112" s="41" t="s">
        <v>232</v>
      </c>
      <c r="BF112" s="41" t="s">
        <v>232</v>
      </c>
      <c r="BG112" s="41" t="s">
        <v>232</v>
      </c>
      <c r="BH112" s="41" t="s">
        <v>232</v>
      </c>
      <c r="BI112" s="41" t="s">
        <v>232</v>
      </c>
      <c r="BJ112" s="41" t="s">
        <v>232</v>
      </c>
      <c r="BK112" s="41" t="s">
        <v>232</v>
      </c>
      <c r="BL112" s="41" t="s">
        <v>232</v>
      </c>
      <c r="BM112" s="41" t="s">
        <v>232</v>
      </c>
      <c r="BN112" s="41" t="s">
        <v>232</v>
      </c>
      <c r="BO112" s="41" t="s">
        <v>232</v>
      </c>
      <c r="BP112" s="41" t="s">
        <v>232</v>
      </c>
      <c r="BQ112" s="41" t="s">
        <v>232</v>
      </c>
      <c r="BR112" s="41" t="s">
        <v>232</v>
      </c>
      <c r="BS112" s="41" t="s">
        <v>232</v>
      </c>
      <c r="BT112" s="41" t="s">
        <v>232</v>
      </c>
      <c r="BU112" s="41" t="s">
        <v>232</v>
      </c>
      <c r="BV112" s="41" t="s">
        <v>232</v>
      </c>
    </row>
    <row r="113" spans="1:74" x14ac:dyDescent="0.2">
      <c r="A113" s="82" t="s">
        <v>529</v>
      </c>
      <c r="B113" s="84" t="e">
        <f>VLOOKUP(M113,'APAC Dump'!D:D,1,0)</f>
        <v>#N/A</v>
      </c>
      <c r="C113" s="84" t="e">
        <f>VLOOKUP(M113,'EMEA Dump'!D:D,1,0)</f>
        <v>#N/A</v>
      </c>
      <c r="D113" s="84" t="str">
        <f>VLOOKUP(M113,'NAM Dump'!E:E,1,0)</f>
        <v>namcsanad10</v>
      </c>
      <c r="F113" s="81" t="s">
        <v>21</v>
      </c>
      <c r="G113" s="81" t="s">
        <v>526</v>
      </c>
      <c r="H113" s="81" t="s">
        <v>527</v>
      </c>
      <c r="I113" s="81" t="s">
        <v>527</v>
      </c>
      <c r="J113" s="81"/>
      <c r="K113" s="81" t="s">
        <v>528</v>
      </c>
      <c r="L113" s="148"/>
      <c r="M113" s="82" t="s">
        <v>529</v>
      </c>
      <c r="N113" s="82" t="s">
        <v>530</v>
      </c>
      <c r="O113" s="82"/>
      <c r="P113" s="82" t="s">
        <v>531</v>
      </c>
      <c r="Q113" s="81"/>
      <c r="R113" s="81"/>
      <c r="T113" s="41" t="s">
        <v>231</v>
      </c>
      <c r="U113" s="41" t="s">
        <v>231</v>
      </c>
      <c r="V113" s="41" t="s">
        <v>231</v>
      </c>
      <c r="X113" s="41" t="s">
        <v>231</v>
      </c>
      <c r="Y113" s="41" t="s">
        <v>231</v>
      </c>
      <c r="Z113" s="41" t="s">
        <v>231</v>
      </c>
      <c r="AA113" s="41" t="s">
        <v>231</v>
      </c>
      <c r="AB113" s="41" t="s">
        <v>231</v>
      </c>
      <c r="AC113" s="41" t="s">
        <v>231</v>
      </c>
      <c r="AF113" s="41" t="s">
        <v>231</v>
      </c>
      <c r="AG113" s="41" t="s">
        <v>231</v>
      </c>
      <c r="AH113" s="41" t="s">
        <v>231</v>
      </c>
      <c r="AJ113" s="41" t="s">
        <v>231</v>
      </c>
      <c r="AK113" s="41" t="s">
        <v>231</v>
      </c>
      <c r="AL113" s="41" t="s">
        <v>231</v>
      </c>
      <c r="AM113" s="41" t="s">
        <v>231</v>
      </c>
      <c r="AN113" s="41" t="s">
        <v>231</v>
      </c>
      <c r="AO113" s="41" t="s">
        <v>231</v>
      </c>
      <c r="AR113" s="41" t="s">
        <v>231</v>
      </c>
      <c r="AS113" s="41" t="s">
        <v>231</v>
      </c>
      <c r="AT113" s="41" t="s">
        <v>231</v>
      </c>
      <c r="AU113" s="41" t="s">
        <v>231</v>
      </c>
      <c r="AV113" s="41" t="s">
        <v>231</v>
      </c>
      <c r="AW113" s="41" t="s">
        <v>231</v>
      </c>
      <c r="AX113" s="41" t="s">
        <v>231</v>
      </c>
      <c r="AY113" s="41" t="s">
        <v>231</v>
      </c>
      <c r="AZ113" s="41" t="s">
        <v>231</v>
      </c>
      <c r="BA113" s="41" t="s">
        <v>231</v>
      </c>
      <c r="BC113" s="41" t="s">
        <v>232</v>
      </c>
      <c r="BD113" s="41" t="s">
        <v>232</v>
      </c>
      <c r="BE113" s="41" t="s">
        <v>232</v>
      </c>
      <c r="BF113" s="41" t="s">
        <v>232</v>
      </c>
      <c r="BG113" s="41" t="s">
        <v>232</v>
      </c>
      <c r="BH113" s="41" t="s">
        <v>232</v>
      </c>
      <c r="BI113" s="41" t="s">
        <v>232</v>
      </c>
      <c r="BJ113" s="41" t="s">
        <v>232</v>
      </c>
      <c r="BK113" s="41" t="s">
        <v>232</v>
      </c>
      <c r="BL113" s="41" t="s">
        <v>232</v>
      </c>
      <c r="BM113" s="41" t="s">
        <v>232</v>
      </c>
      <c r="BN113" s="41" t="s">
        <v>232</v>
      </c>
      <c r="BO113" s="41" t="s">
        <v>232</v>
      </c>
      <c r="BP113" s="41" t="s">
        <v>232</v>
      </c>
      <c r="BQ113" s="41" t="s">
        <v>232</v>
      </c>
      <c r="BR113" s="41" t="s">
        <v>232</v>
      </c>
      <c r="BS113" s="41" t="s">
        <v>232</v>
      </c>
      <c r="BT113" s="41" t="s">
        <v>232</v>
      </c>
      <c r="BU113" s="41" t="s">
        <v>232</v>
      </c>
      <c r="BV113" s="41" t="s">
        <v>232</v>
      </c>
    </row>
    <row r="114" spans="1:74" x14ac:dyDescent="0.2">
      <c r="A114" s="82" t="s">
        <v>532</v>
      </c>
      <c r="B114" s="84" t="e">
        <f>VLOOKUP(M114,'APAC Dump'!D:D,1,0)</f>
        <v>#N/A</v>
      </c>
      <c r="C114" s="84" t="e">
        <f>VLOOKUP(M114,'EMEA Dump'!D:D,1,0)</f>
        <v>#N/A</v>
      </c>
      <c r="D114" s="84" t="str">
        <f>VLOOKUP(M114,'NAM Dump'!E:E,1,0)</f>
        <v>nameciscoa02</v>
      </c>
      <c r="F114" s="81" t="s">
        <v>21</v>
      </c>
      <c r="G114" s="81" t="s">
        <v>526</v>
      </c>
      <c r="H114" s="81" t="s">
        <v>527</v>
      </c>
      <c r="I114" s="81" t="s">
        <v>527</v>
      </c>
      <c r="J114" s="81"/>
      <c r="K114" s="81" t="s">
        <v>528</v>
      </c>
      <c r="L114" s="148"/>
      <c r="M114" s="82" t="s">
        <v>532</v>
      </c>
      <c r="N114" s="82" t="s">
        <v>533</v>
      </c>
      <c r="O114" s="82"/>
      <c r="P114" s="82" t="s">
        <v>534</v>
      </c>
      <c r="Q114" s="81"/>
      <c r="R114" s="81"/>
      <c r="T114" s="41" t="s">
        <v>231</v>
      </c>
      <c r="U114" s="41" t="s">
        <v>231</v>
      </c>
      <c r="V114" s="41" t="s">
        <v>231</v>
      </c>
      <c r="X114" s="41" t="s">
        <v>231</v>
      </c>
      <c r="Y114" s="41" t="s">
        <v>231</v>
      </c>
      <c r="Z114" s="41" t="s">
        <v>231</v>
      </c>
      <c r="AA114" s="41" t="s">
        <v>231</v>
      </c>
      <c r="AB114" s="41" t="s">
        <v>231</v>
      </c>
      <c r="AC114" s="41" t="s">
        <v>232</v>
      </c>
      <c r="AF114" s="41" t="s">
        <v>231</v>
      </c>
      <c r="AG114" s="41" t="s">
        <v>231</v>
      </c>
      <c r="AH114" s="41" t="s">
        <v>231</v>
      </c>
      <c r="AJ114" s="41" t="s">
        <v>232</v>
      </c>
      <c r="AK114" s="41" t="s">
        <v>231</v>
      </c>
      <c r="AL114" s="41" t="s">
        <v>231</v>
      </c>
      <c r="AM114" s="41" t="s">
        <v>231</v>
      </c>
      <c r="AN114" s="41" t="s">
        <v>231</v>
      </c>
      <c r="AO114" s="41" t="s">
        <v>231</v>
      </c>
      <c r="AR114" s="41" t="s">
        <v>231</v>
      </c>
      <c r="AS114" s="41" t="s">
        <v>231</v>
      </c>
      <c r="AT114" s="41" t="s">
        <v>231</v>
      </c>
      <c r="AU114" s="41" t="s">
        <v>231</v>
      </c>
      <c r="AV114" s="41" t="s">
        <v>231</v>
      </c>
      <c r="AW114" s="41" t="s">
        <v>231</v>
      </c>
      <c r="AX114" s="41" t="s">
        <v>231</v>
      </c>
      <c r="AY114" s="41" t="s">
        <v>231</v>
      </c>
      <c r="AZ114" s="41" t="s">
        <v>231</v>
      </c>
      <c r="BA114" s="41" t="s">
        <v>231</v>
      </c>
      <c r="BC114" s="41" t="s">
        <v>232</v>
      </c>
      <c r="BD114" s="41" t="s">
        <v>232</v>
      </c>
      <c r="BE114" s="41" t="s">
        <v>232</v>
      </c>
      <c r="BF114" s="41" t="s">
        <v>232</v>
      </c>
      <c r="BG114" s="41" t="s">
        <v>232</v>
      </c>
      <c r="BH114" s="41" t="s">
        <v>232</v>
      </c>
      <c r="BI114" s="41" t="s">
        <v>232</v>
      </c>
      <c r="BJ114" s="41" t="s">
        <v>232</v>
      </c>
      <c r="BK114" s="41" t="s">
        <v>232</v>
      </c>
      <c r="BL114" s="41" t="s">
        <v>232</v>
      </c>
      <c r="BM114" s="41" t="s">
        <v>232</v>
      </c>
      <c r="BN114" s="41" t="s">
        <v>232</v>
      </c>
      <c r="BO114" s="41" t="s">
        <v>232</v>
      </c>
      <c r="BP114" s="41" t="s">
        <v>232</v>
      </c>
      <c r="BQ114" s="41" t="s">
        <v>232</v>
      </c>
      <c r="BR114" s="41" t="s">
        <v>232</v>
      </c>
      <c r="BS114" s="41" t="s">
        <v>232</v>
      </c>
      <c r="BT114" s="41" t="s">
        <v>232</v>
      </c>
      <c r="BU114" s="41" t="s">
        <v>232</v>
      </c>
      <c r="BV114" s="41" t="s">
        <v>232</v>
      </c>
    </row>
    <row r="115" spans="1:74" x14ac:dyDescent="0.2">
      <c r="A115" s="82" t="s">
        <v>535</v>
      </c>
      <c r="B115" s="84" t="e">
        <f>VLOOKUP(M115,'APAC Dump'!D:D,1,0)</f>
        <v>#N/A</v>
      </c>
      <c r="C115" s="84" t="e">
        <f>VLOOKUP(M115,'EMEA Dump'!D:D,1,0)</f>
        <v>#N/A</v>
      </c>
      <c r="D115" s="84" t="str">
        <f>VLOOKUP(M115,'NAM Dump'!E:E,1,0)</f>
        <v>nameciscob02</v>
      </c>
      <c r="F115" s="81" t="s">
        <v>21</v>
      </c>
      <c r="G115" s="81" t="s">
        <v>526</v>
      </c>
      <c r="H115" s="81" t="s">
        <v>527</v>
      </c>
      <c r="I115" s="81" t="s">
        <v>527</v>
      </c>
      <c r="J115" s="81"/>
      <c r="K115" s="81" t="s">
        <v>528</v>
      </c>
      <c r="L115" s="148"/>
      <c r="M115" s="82" t="s">
        <v>535</v>
      </c>
      <c r="N115" s="82" t="s">
        <v>536</v>
      </c>
      <c r="O115" s="82"/>
      <c r="P115" s="82" t="s">
        <v>534</v>
      </c>
      <c r="Q115" s="81"/>
      <c r="R115" s="81"/>
      <c r="T115" s="41" t="s">
        <v>231</v>
      </c>
      <c r="U115" s="41" t="s">
        <v>231</v>
      </c>
      <c r="V115" s="41" t="s">
        <v>231</v>
      </c>
      <c r="X115" s="41" t="s">
        <v>231</v>
      </c>
      <c r="Y115" s="41" t="s">
        <v>231</v>
      </c>
      <c r="Z115" s="41" t="s">
        <v>231</v>
      </c>
      <c r="AA115" s="41" t="s">
        <v>231</v>
      </c>
      <c r="AB115" s="41" t="s">
        <v>231</v>
      </c>
      <c r="AC115" s="41" t="s">
        <v>232</v>
      </c>
      <c r="AF115" s="41" t="s">
        <v>231</v>
      </c>
      <c r="AG115" s="41" t="s">
        <v>231</v>
      </c>
      <c r="AH115" s="41" t="s">
        <v>231</v>
      </c>
      <c r="AJ115" s="41" t="s">
        <v>232</v>
      </c>
      <c r="AK115" s="41" t="s">
        <v>231</v>
      </c>
      <c r="AL115" s="41" t="s">
        <v>231</v>
      </c>
      <c r="AM115" s="41" t="s">
        <v>231</v>
      </c>
      <c r="AN115" s="41" t="s">
        <v>231</v>
      </c>
      <c r="AO115" s="41" t="s">
        <v>231</v>
      </c>
      <c r="AR115" s="41" t="s">
        <v>231</v>
      </c>
      <c r="AS115" s="41" t="s">
        <v>231</v>
      </c>
      <c r="AT115" s="41" t="s">
        <v>231</v>
      </c>
      <c r="AU115" s="41" t="s">
        <v>231</v>
      </c>
      <c r="AV115" s="41" t="s">
        <v>231</v>
      </c>
      <c r="AW115" s="41" t="s">
        <v>231</v>
      </c>
      <c r="AX115" s="41" t="s">
        <v>231</v>
      </c>
      <c r="AY115" s="41" t="s">
        <v>231</v>
      </c>
      <c r="AZ115" s="41" t="s">
        <v>231</v>
      </c>
      <c r="BA115" s="41" t="s">
        <v>231</v>
      </c>
      <c r="BC115" s="41" t="s">
        <v>232</v>
      </c>
      <c r="BD115" s="41" t="s">
        <v>232</v>
      </c>
      <c r="BE115" s="41" t="s">
        <v>232</v>
      </c>
      <c r="BF115" s="41" t="s">
        <v>232</v>
      </c>
      <c r="BG115" s="41" t="s">
        <v>232</v>
      </c>
      <c r="BH115" s="41" t="s">
        <v>232</v>
      </c>
      <c r="BI115" s="41" t="s">
        <v>232</v>
      </c>
      <c r="BJ115" s="41" t="s">
        <v>232</v>
      </c>
      <c r="BK115" s="41" t="s">
        <v>232</v>
      </c>
      <c r="BL115" s="41" t="s">
        <v>232</v>
      </c>
      <c r="BM115" s="41" t="s">
        <v>232</v>
      </c>
      <c r="BN115" s="41" t="s">
        <v>232</v>
      </c>
      <c r="BO115" s="41" t="s">
        <v>232</v>
      </c>
      <c r="BP115" s="41" t="s">
        <v>232</v>
      </c>
      <c r="BQ115" s="41" t="s">
        <v>232</v>
      </c>
      <c r="BR115" s="41" t="s">
        <v>232</v>
      </c>
      <c r="BS115" s="41" t="s">
        <v>232</v>
      </c>
      <c r="BT115" s="41" t="s">
        <v>232</v>
      </c>
      <c r="BU115" s="41" t="s">
        <v>232</v>
      </c>
      <c r="BV115" s="41" t="s">
        <v>232</v>
      </c>
    </row>
    <row r="116" spans="1:74" x14ac:dyDescent="0.2">
      <c r="A116" s="82" t="s">
        <v>537</v>
      </c>
      <c r="B116" s="84" t="e">
        <f>VLOOKUP(M116,'APAC Dump'!D:D,1,0)</f>
        <v>#N/A</v>
      </c>
      <c r="C116" s="84" t="e">
        <f>VLOOKUP(M116,'EMEA Dump'!D:D,1,0)</f>
        <v>#N/A</v>
      </c>
      <c r="D116" s="84" t="str">
        <f>VLOOKUP(M116,'NAM Dump'!E:E,1,0)</f>
        <v>namecws01</v>
      </c>
      <c r="F116" s="81" t="s">
        <v>21</v>
      </c>
      <c r="G116" s="81" t="s">
        <v>526</v>
      </c>
      <c r="H116" s="81" t="s">
        <v>527</v>
      </c>
      <c r="I116" s="81" t="s">
        <v>527</v>
      </c>
      <c r="J116" s="81"/>
      <c r="K116" s="81" t="s">
        <v>528</v>
      </c>
      <c r="L116" s="148"/>
      <c r="M116" s="82" t="s">
        <v>537</v>
      </c>
      <c r="N116" s="82" t="s">
        <v>538</v>
      </c>
      <c r="O116" s="82"/>
      <c r="P116" s="82" t="s">
        <v>513</v>
      </c>
      <c r="Q116" s="81"/>
      <c r="R116" s="81"/>
      <c r="T116" s="41" t="s">
        <v>231</v>
      </c>
      <c r="U116" s="41" t="s">
        <v>231</v>
      </c>
      <c r="V116" s="41" t="s">
        <v>231</v>
      </c>
      <c r="X116" s="41" t="s">
        <v>231</v>
      </c>
      <c r="Y116" s="41" t="s">
        <v>231</v>
      </c>
      <c r="Z116" s="41" t="s">
        <v>231</v>
      </c>
      <c r="AA116" s="41" t="s">
        <v>232</v>
      </c>
      <c r="AB116" s="41" t="s">
        <v>232</v>
      </c>
      <c r="AC116" s="41" t="s">
        <v>232</v>
      </c>
      <c r="AF116" s="41" t="s">
        <v>231</v>
      </c>
      <c r="AG116" s="41" t="s">
        <v>231</v>
      </c>
      <c r="AH116" s="41" t="s">
        <v>231</v>
      </c>
      <c r="AJ116" s="41" t="s">
        <v>232</v>
      </c>
      <c r="AK116" s="41" t="s">
        <v>231</v>
      </c>
      <c r="AL116" s="41" t="s">
        <v>231</v>
      </c>
      <c r="AM116" s="41" t="s">
        <v>231</v>
      </c>
      <c r="AN116" s="41" t="s">
        <v>231</v>
      </c>
      <c r="AO116" s="41" t="s">
        <v>231</v>
      </c>
      <c r="AR116" s="41" t="s">
        <v>231</v>
      </c>
      <c r="AS116" s="41" t="s">
        <v>231</v>
      </c>
      <c r="AT116" s="41" t="s">
        <v>231</v>
      </c>
      <c r="AU116" s="41" t="s">
        <v>231</v>
      </c>
      <c r="AV116" s="41" t="s">
        <v>231</v>
      </c>
      <c r="AW116" s="41" t="s">
        <v>231</v>
      </c>
      <c r="AX116" s="41" t="s">
        <v>231</v>
      </c>
      <c r="AY116" s="41" t="s">
        <v>231</v>
      </c>
      <c r="AZ116" s="41" t="s">
        <v>231</v>
      </c>
      <c r="BA116" s="41" t="s">
        <v>231</v>
      </c>
      <c r="BC116" s="41" t="s">
        <v>232</v>
      </c>
      <c r="BD116" s="41" t="s">
        <v>232</v>
      </c>
      <c r="BE116" s="41" t="s">
        <v>232</v>
      </c>
      <c r="BF116" s="41" t="s">
        <v>232</v>
      </c>
      <c r="BG116" s="41" t="s">
        <v>232</v>
      </c>
      <c r="BH116" s="41" t="s">
        <v>232</v>
      </c>
      <c r="BI116" s="41" t="s">
        <v>232</v>
      </c>
      <c r="BJ116" s="41" t="s">
        <v>232</v>
      </c>
      <c r="BK116" s="41" t="s">
        <v>232</v>
      </c>
      <c r="BL116" s="41" t="s">
        <v>232</v>
      </c>
      <c r="BM116" s="41" t="s">
        <v>232</v>
      </c>
      <c r="BN116" s="41" t="s">
        <v>232</v>
      </c>
      <c r="BO116" s="41" t="s">
        <v>232</v>
      </c>
      <c r="BP116" s="41" t="s">
        <v>232</v>
      </c>
      <c r="BQ116" s="41" t="s">
        <v>232</v>
      </c>
      <c r="BR116" s="41" t="s">
        <v>232</v>
      </c>
      <c r="BS116" s="41" t="s">
        <v>232</v>
      </c>
      <c r="BT116" s="41" t="s">
        <v>232</v>
      </c>
      <c r="BU116" s="41" t="s">
        <v>232</v>
      </c>
      <c r="BV116" s="41" t="s">
        <v>232</v>
      </c>
    </row>
    <row r="117" spans="1:74" x14ac:dyDescent="0.2">
      <c r="A117" s="82" t="s">
        <v>539</v>
      </c>
      <c r="B117" s="84" t="e">
        <f>VLOOKUP(M117,'APAC Dump'!D:D,1,0)</f>
        <v>#N/A</v>
      </c>
      <c r="C117" s="84" t="e">
        <f>VLOOKUP(M117,'EMEA Dump'!D:D,1,0)</f>
        <v>#N/A</v>
      </c>
      <c r="D117" s="84" t="str">
        <f>VLOOKUP(M117,'NAM Dump'!E:E,1,0)</f>
        <v>namecws02</v>
      </c>
      <c r="F117" s="81" t="s">
        <v>21</v>
      </c>
      <c r="G117" s="81" t="s">
        <v>526</v>
      </c>
      <c r="H117" s="81" t="s">
        <v>527</v>
      </c>
      <c r="I117" s="81" t="s">
        <v>527</v>
      </c>
      <c r="J117" s="81"/>
      <c r="K117" s="81" t="s">
        <v>528</v>
      </c>
      <c r="L117" s="148"/>
      <c r="M117" s="82" t="s">
        <v>539</v>
      </c>
      <c r="N117" s="82" t="s">
        <v>540</v>
      </c>
      <c r="O117" s="82"/>
      <c r="P117" s="82" t="s">
        <v>513</v>
      </c>
      <c r="Q117" s="81"/>
      <c r="R117" s="81"/>
      <c r="T117" s="41" t="s">
        <v>231</v>
      </c>
      <c r="U117" s="41" t="s">
        <v>231</v>
      </c>
      <c r="V117" s="41" t="s">
        <v>231</v>
      </c>
      <c r="X117" s="41" t="s">
        <v>231</v>
      </c>
      <c r="Y117" s="41" t="s">
        <v>231</v>
      </c>
      <c r="Z117" s="41" t="s">
        <v>231</v>
      </c>
      <c r="AA117" s="41" t="s">
        <v>232</v>
      </c>
      <c r="AB117" s="41" t="s">
        <v>232</v>
      </c>
      <c r="AC117" s="41" t="s">
        <v>232</v>
      </c>
      <c r="AF117" s="41" t="s">
        <v>231</v>
      </c>
      <c r="AG117" s="41" t="s">
        <v>231</v>
      </c>
      <c r="AH117" s="41" t="s">
        <v>231</v>
      </c>
      <c r="AJ117" s="41" t="s">
        <v>232</v>
      </c>
      <c r="AK117" s="41" t="s">
        <v>231</v>
      </c>
      <c r="AL117" s="41" t="s">
        <v>231</v>
      </c>
      <c r="AM117" s="41" t="s">
        <v>231</v>
      </c>
      <c r="AN117" s="41" t="s">
        <v>231</v>
      </c>
      <c r="AO117" s="41" t="s">
        <v>231</v>
      </c>
      <c r="AR117" s="41" t="s">
        <v>231</v>
      </c>
      <c r="AS117" s="41" t="s">
        <v>231</v>
      </c>
      <c r="AT117" s="41" t="s">
        <v>231</v>
      </c>
      <c r="AU117" s="41" t="s">
        <v>231</v>
      </c>
      <c r="AV117" s="41" t="s">
        <v>231</v>
      </c>
      <c r="AW117" s="41" t="s">
        <v>231</v>
      </c>
      <c r="AX117" s="41" t="s">
        <v>231</v>
      </c>
      <c r="AY117" s="41" t="s">
        <v>231</v>
      </c>
      <c r="AZ117" s="41" t="s">
        <v>231</v>
      </c>
      <c r="BA117" s="41" t="s">
        <v>231</v>
      </c>
      <c r="BC117" s="41" t="s">
        <v>232</v>
      </c>
      <c r="BD117" s="41" t="s">
        <v>232</v>
      </c>
      <c r="BE117" s="41" t="s">
        <v>232</v>
      </c>
      <c r="BF117" s="41" t="s">
        <v>232</v>
      </c>
      <c r="BG117" s="41" t="s">
        <v>232</v>
      </c>
      <c r="BH117" s="41" t="s">
        <v>232</v>
      </c>
      <c r="BI117" s="41" t="s">
        <v>232</v>
      </c>
      <c r="BJ117" s="41" t="s">
        <v>232</v>
      </c>
      <c r="BK117" s="41" t="s">
        <v>232</v>
      </c>
      <c r="BL117" s="41" t="s">
        <v>232</v>
      </c>
      <c r="BM117" s="41" t="s">
        <v>232</v>
      </c>
      <c r="BN117" s="41" t="s">
        <v>232</v>
      </c>
      <c r="BO117" s="41" t="s">
        <v>232</v>
      </c>
      <c r="BP117" s="41" t="s">
        <v>232</v>
      </c>
      <c r="BQ117" s="41" t="s">
        <v>232</v>
      </c>
      <c r="BR117" s="41" t="s">
        <v>232</v>
      </c>
      <c r="BS117" s="41" t="s">
        <v>232</v>
      </c>
      <c r="BT117" s="41" t="s">
        <v>232</v>
      </c>
      <c r="BU117" s="41" t="s">
        <v>232</v>
      </c>
      <c r="BV117" s="41" t="s">
        <v>232</v>
      </c>
    </row>
    <row r="118" spans="1:74" x14ac:dyDescent="0.2">
      <c r="A118" s="82" t="s">
        <v>541</v>
      </c>
      <c r="B118" s="84" t="e">
        <f>VLOOKUP(M118,'APAC Dump'!D:D,1,0)</f>
        <v>#N/A</v>
      </c>
      <c r="C118" s="84" t="e">
        <f>VLOOKUP(M118,'EMEA Dump'!D:D,1,0)</f>
        <v>#N/A</v>
      </c>
      <c r="D118" s="84" t="str">
        <f>VLOOKUP(M118,'NAM Dump'!E:E,1,0)</f>
        <v>namedsdw</v>
      </c>
      <c r="F118" s="81" t="s">
        <v>21</v>
      </c>
      <c r="G118" s="81" t="s">
        <v>526</v>
      </c>
      <c r="H118" s="81" t="s">
        <v>527</v>
      </c>
      <c r="I118" s="81" t="s">
        <v>527</v>
      </c>
      <c r="J118" s="81"/>
      <c r="K118" s="81" t="s">
        <v>528</v>
      </c>
      <c r="L118" s="148"/>
      <c r="M118" s="82" t="s">
        <v>541</v>
      </c>
      <c r="N118" s="82" t="s">
        <v>542</v>
      </c>
      <c r="O118" s="82"/>
      <c r="P118" s="82" t="s">
        <v>543</v>
      </c>
      <c r="Q118" s="81"/>
      <c r="R118" s="81"/>
      <c r="T118" s="41" t="s">
        <v>231</v>
      </c>
      <c r="U118" s="41" t="s">
        <v>231</v>
      </c>
      <c r="V118" s="41" t="s">
        <v>231</v>
      </c>
      <c r="X118" s="41" t="s">
        <v>231</v>
      </c>
      <c r="Y118" s="41" t="s">
        <v>231</v>
      </c>
      <c r="Z118" s="41" t="s">
        <v>231</v>
      </c>
      <c r="AA118" s="41" t="s">
        <v>231</v>
      </c>
      <c r="AB118" s="41" t="s">
        <v>231</v>
      </c>
      <c r="AC118" s="41" t="s">
        <v>231</v>
      </c>
      <c r="AF118" s="41" t="s">
        <v>231</v>
      </c>
      <c r="AG118" s="41" t="s">
        <v>231</v>
      </c>
      <c r="AH118" s="41" t="s">
        <v>231</v>
      </c>
      <c r="AJ118" s="41" t="s">
        <v>231</v>
      </c>
      <c r="AK118" s="41" t="s">
        <v>231</v>
      </c>
      <c r="AL118" s="41" t="s">
        <v>231</v>
      </c>
      <c r="AM118" s="41" t="s">
        <v>231</v>
      </c>
      <c r="AN118" s="41" t="s">
        <v>231</v>
      </c>
      <c r="AO118" s="41" t="s">
        <v>231</v>
      </c>
      <c r="AR118" s="41" t="s">
        <v>231</v>
      </c>
      <c r="AS118" s="41" t="s">
        <v>231</v>
      </c>
      <c r="AT118" s="41" t="s">
        <v>231</v>
      </c>
      <c r="AU118" s="41" t="s">
        <v>231</v>
      </c>
      <c r="AV118" s="41" t="s">
        <v>231</v>
      </c>
      <c r="AW118" s="41" t="s">
        <v>231</v>
      </c>
      <c r="AX118" s="41" t="s">
        <v>231</v>
      </c>
      <c r="AY118" s="41" t="s">
        <v>231</v>
      </c>
      <c r="AZ118" s="41" t="s">
        <v>231</v>
      </c>
      <c r="BA118" s="41" t="s">
        <v>231</v>
      </c>
      <c r="BC118" s="41" t="s">
        <v>232</v>
      </c>
      <c r="BD118" s="41" t="s">
        <v>232</v>
      </c>
      <c r="BE118" s="41" t="s">
        <v>232</v>
      </c>
      <c r="BF118" s="41" t="s">
        <v>232</v>
      </c>
      <c r="BG118" s="41" t="s">
        <v>232</v>
      </c>
      <c r="BH118" s="41" t="s">
        <v>232</v>
      </c>
      <c r="BI118" s="41" t="s">
        <v>232</v>
      </c>
      <c r="BJ118" s="41" t="s">
        <v>232</v>
      </c>
      <c r="BK118" s="41" t="s">
        <v>232</v>
      </c>
      <c r="BL118" s="41" t="s">
        <v>232</v>
      </c>
      <c r="BM118" s="41" t="s">
        <v>232</v>
      </c>
      <c r="BN118" s="41" t="s">
        <v>232</v>
      </c>
      <c r="BO118" s="41" t="s">
        <v>232</v>
      </c>
      <c r="BP118" s="41" t="s">
        <v>232</v>
      </c>
      <c r="BQ118" s="41" t="s">
        <v>232</v>
      </c>
      <c r="BR118" s="41" t="s">
        <v>232</v>
      </c>
      <c r="BS118" s="41" t="s">
        <v>232</v>
      </c>
      <c r="BT118" s="41" t="s">
        <v>232</v>
      </c>
      <c r="BU118" s="41" t="s">
        <v>232</v>
      </c>
      <c r="BV118" s="41" t="s">
        <v>232</v>
      </c>
    </row>
    <row r="119" spans="1:74" x14ac:dyDescent="0.2">
      <c r="A119" s="82" t="s">
        <v>544</v>
      </c>
      <c r="B119" s="84" t="e">
        <f>VLOOKUP(M119,'APAC Dump'!D:D,1,0)</f>
        <v>#N/A</v>
      </c>
      <c r="C119" s="84" t="e">
        <f>VLOOKUP(M119,'EMEA Dump'!D:D,1,0)</f>
        <v>#N/A</v>
      </c>
      <c r="D119" s="84" t="str">
        <f>VLOOKUP(M119,'NAM Dump'!E:E,1,0)</f>
        <v>nameemc01</v>
      </c>
      <c r="F119" s="81" t="s">
        <v>21</v>
      </c>
      <c r="G119" s="81" t="s">
        <v>526</v>
      </c>
      <c r="H119" s="81" t="s">
        <v>527</v>
      </c>
      <c r="I119" s="81" t="s">
        <v>527</v>
      </c>
      <c r="J119" s="81"/>
      <c r="K119" s="81" t="s">
        <v>528</v>
      </c>
      <c r="L119" s="148"/>
      <c r="M119" s="82" t="s">
        <v>544</v>
      </c>
      <c r="N119" s="82" t="s">
        <v>545</v>
      </c>
      <c r="O119" s="82"/>
      <c r="P119" s="82" t="s">
        <v>518</v>
      </c>
      <c r="Q119" s="81"/>
      <c r="R119" s="81"/>
      <c r="T119" s="41" t="s">
        <v>231</v>
      </c>
      <c r="U119" s="41" t="s">
        <v>231</v>
      </c>
      <c r="V119" s="41" t="s">
        <v>231</v>
      </c>
      <c r="X119" s="41" t="s">
        <v>231</v>
      </c>
      <c r="Y119" s="41" t="s">
        <v>231</v>
      </c>
      <c r="Z119" s="41" t="s">
        <v>231</v>
      </c>
      <c r="AA119" s="41" t="s">
        <v>231</v>
      </c>
      <c r="AB119" s="41" t="s">
        <v>231</v>
      </c>
      <c r="AC119" s="41" t="s">
        <v>231</v>
      </c>
      <c r="AF119" s="41" t="s">
        <v>231</v>
      </c>
      <c r="AG119" s="41" t="s">
        <v>231</v>
      </c>
      <c r="AH119" s="41" t="s">
        <v>231</v>
      </c>
      <c r="AJ119" s="41" t="s">
        <v>232</v>
      </c>
      <c r="AK119" s="41" t="s">
        <v>231</v>
      </c>
      <c r="AL119" s="41" t="s">
        <v>231</v>
      </c>
      <c r="AM119" s="41" t="s">
        <v>231</v>
      </c>
      <c r="AN119" s="41" t="s">
        <v>231</v>
      </c>
      <c r="AO119" s="41" t="s">
        <v>231</v>
      </c>
      <c r="AR119" s="41" t="s">
        <v>231</v>
      </c>
      <c r="AS119" s="41" t="s">
        <v>231</v>
      </c>
      <c r="AT119" s="41" t="s">
        <v>231</v>
      </c>
      <c r="AU119" s="41" t="s">
        <v>231</v>
      </c>
      <c r="AV119" s="41" t="s">
        <v>231</v>
      </c>
      <c r="AW119" s="41" t="s">
        <v>231</v>
      </c>
      <c r="AX119" s="41" t="s">
        <v>231</v>
      </c>
      <c r="AY119" s="41" t="s">
        <v>231</v>
      </c>
      <c r="AZ119" s="41" t="s">
        <v>231</v>
      </c>
      <c r="BA119" s="41" t="s">
        <v>231</v>
      </c>
      <c r="BC119" s="41" t="s">
        <v>232</v>
      </c>
      <c r="BD119" s="41" t="s">
        <v>232</v>
      </c>
      <c r="BE119" s="41" t="s">
        <v>232</v>
      </c>
      <c r="BF119" s="41" t="s">
        <v>232</v>
      </c>
      <c r="BG119" s="41" t="s">
        <v>232</v>
      </c>
      <c r="BH119" s="41" t="s">
        <v>232</v>
      </c>
      <c r="BI119" s="41" t="s">
        <v>232</v>
      </c>
      <c r="BJ119" s="41" t="s">
        <v>232</v>
      </c>
      <c r="BK119" s="41" t="s">
        <v>232</v>
      </c>
      <c r="BL119" s="41" t="s">
        <v>232</v>
      </c>
      <c r="BM119" s="41" t="s">
        <v>232</v>
      </c>
      <c r="BN119" s="41" t="s">
        <v>232</v>
      </c>
      <c r="BO119" s="41" t="s">
        <v>232</v>
      </c>
      <c r="BP119" s="41" t="s">
        <v>232</v>
      </c>
      <c r="BQ119" s="41" t="s">
        <v>232</v>
      </c>
      <c r="BR119" s="41" t="s">
        <v>232</v>
      </c>
      <c r="BS119" s="41" t="s">
        <v>232</v>
      </c>
      <c r="BT119" s="41" t="s">
        <v>232</v>
      </c>
      <c r="BU119" s="41" t="s">
        <v>232</v>
      </c>
      <c r="BV119" s="41" t="s">
        <v>232</v>
      </c>
    </row>
    <row r="120" spans="1:74" x14ac:dyDescent="0.2">
      <c r="A120" s="82" t="s">
        <v>546</v>
      </c>
      <c r="B120" s="84" t="e">
        <f>VLOOKUP(M120,'APAC Dump'!D:D,1,0)</f>
        <v>#N/A</v>
      </c>
      <c r="C120" s="84" t="e">
        <f>VLOOKUP(M120,'EMEA Dump'!D:D,1,0)</f>
        <v>#N/A</v>
      </c>
      <c r="D120" s="84" t="str">
        <f>VLOOKUP(M120,'NAM Dump'!E:E,1,0)</f>
        <v>nameemc02</v>
      </c>
      <c r="F120" s="81" t="s">
        <v>21</v>
      </c>
      <c r="G120" s="81" t="s">
        <v>526</v>
      </c>
      <c r="H120" s="81" t="s">
        <v>527</v>
      </c>
      <c r="I120" s="81" t="s">
        <v>527</v>
      </c>
      <c r="J120" s="81"/>
      <c r="K120" s="81" t="s">
        <v>528</v>
      </c>
      <c r="L120" s="148"/>
      <c r="M120" s="82" t="s">
        <v>546</v>
      </c>
      <c r="N120" s="82" t="s">
        <v>547</v>
      </c>
      <c r="O120" s="82"/>
      <c r="P120" s="82" t="s">
        <v>518</v>
      </c>
      <c r="Q120" s="81"/>
      <c r="R120" s="81"/>
      <c r="T120" s="41" t="s">
        <v>231</v>
      </c>
      <c r="U120" s="41" t="s">
        <v>231</v>
      </c>
      <c r="V120" s="41" t="s">
        <v>231</v>
      </c>
      <c r="X120" s="41" t="s">
        <v>231</v>
      </c>
      <c r="Y120" s="41" t="s">
        <v>231</v>
      </c>
      <c r="Z120" s="41" t="s">
        <v>231</v>
      </c>
      <c r="AA120" s="41" t="s">
        <v>231</v>
      </c>
      <c r="AB120" s="41" t="s">
        <v>231</v>
      </c>
      <c r="AC120" s="41" t="s">
        <v>231</v>
      </c>
      <c r="AF120" s="41" t="s">
        <v>231</v>
      </c>
      <c r="AG120" s="41" t="s">
        <v>231</v>
      </c>
      <c r="AH120" s="41" t="s">
        <v>231</v>
      </c>
      <c r="AJ120" s="41" t="s">
        <v>232</v>
      </c>
      <c r="AK120" s="41" t="s">
        <v>231</v>
      </c>
      <c r="AL120" s="41" t="s">
        <v>231</v>
      </c>
      <c r="AM120" s="41" t="s">
        <v>231</v>
      </c>
      <c r="AN120" s="41" t="s">
        <v>231</v>
      </c>
      <c r="AO120" s="41" t="s">
        <v>231</v>
      </c>
      <c r="AR120" s="41" t="s">
        <v>231</v>
      </c>
      <c r="AS120" s="41" t="s">
        <v>231</v>
      </c>
      <c r="AT120" s="41" t="s">
        <v>231</v>
      </c>
      <c r="AU120" s="41" t="s">
        <v>231</v>
      </c>
      <c r="AV120" s="41" t="s">
        <v>231</v>
      </c>
      <c r="AW120" s="41" t="s">
        <v>231</v>
      </c>
      <c r="AX120" s="41" t="s">
        <v>231</v>
      </c>
      <c r="AY120" s="41" t="s">
        <v>231</v>
      </c>
      <c r="AZ120" s="41" t="s">
        <v>231</v>
      </c>
      <c r="BA120" s="41" t="s">
        <v>231</v>
      </c>
      <c r="BC120" s="41" t="s">
        <v>232</v>
      </c>
      <c r="BD120" s="41" t="s">
        <v>232</v>
      </c>
      <c r="BE120" s="41" t="s">
        <v>232</v>
      </c>
      <c r="BF120" s="41" t="s">
        <v>232</v>
      </c>
      <c r="BG120" s="41" t="s">
        <v>232</v>
      </c>
      <c r="BH120" s="41" t="s">
        <v>232</v>
      </c>
      <c r="BI120" s="41" t="s">
        <v>232</v>
      </c>
      <c r="BJ120" s="41" t="s">
        <v>232</v>
      </c>
      <c r="BK120" s="41" t="s">
        <v>232</v>
      </c>
      <c r="BL120" s="41" t="s">
        <v>232</v>
      </c>
      <c r="BM120" s="41" t="s">
        <v>232</v>
      </c>
      <c r="BN120" s="41" t="s">
        <v>232</v>
      </c>
      <c r="BO120" s="41" t="s">
        <v>232</v>
      </c>
      <c r="BP120" s="41" t="s">
        <v>232</v>
      </c>
      <c r="BQ120" s="41" t="s">
        <v>232</v>
      </c>
      <c r="BR120" s="41" t="s">
        <v>232</v>
      </c>
      <c r="BS120" s="41" t="s">
        <v>232</v>
      </c>
      <c r="BT120" s="41" t="s">
        <v>232</v>
      </c>
      <c r="BU120" s="41" t="s">
        <v>232</v>
      </c>
      <c r="BV120" s="41" t="s">
        <v>232</v>
      </c>
    </row>
    <row r="121" spans="1:74" x14ac:dyDescent="0.2">
      <c r="A121" s="82" t="s">
        <v>549</v>
      </c>
      <c r="B121" s="84" t="e">
        <f>VLOOKUP(M121,'APAC Dump'!D:D,1,0)</f>
        <v>#N/A</v>
      </c>
      <c r="C121" s="84" t="e">
        <f>VLOOKUP(M121,'EMEA Dump'!D:D,1,0)</f>
        <v>#N/A</v>
      </c>
      <c r="D121" s="84" t="str">
        <f>VLOOKUP(M121,'NAM Dump'!E:E,1,0)</f>
        <v>nameesrsp02</v>
      </c>
      <c r="F121" s="81" t="s">
        <v>21</v>
      </c>
      <c r="G121" s="81" t="s">
        <v>526</v>
      </c>
      <c r="H121" s="81" t="s">
        <v>527</v>
      </c>
      <c r="I121" s="81" t="s">
        <v>527</v>
      </c>
      <c r="J121" s="81"/>
      <c r="K121" s="81" t="s">
        <v>528</v>
      </c>
      <c r="L121" s="148"/>
      <c r="M121" s="82" t="s">
        <v>549</v>
      </c>
      <c r="N121" s="82" t="s">
        <v>550</v>
      </c>
      <c r="O121" s="82"/>
      <c r="P121" s="82" t="s">
        <v>548</v>
      </c>
      <c r="Q121" s="81"/>
      <c r="R121" s="81"/>
      <c r="T121" s="41" t="s">
        <v>231</v>
      </c>
      <c r="U121" s="41" t="s">
        <v>231</v>
      </c>
      <c r="V121" s="41" t="s">
        <v>231</v>
      </c>
      <c r="X121" s="41" t="s">
        <v>231</v>
      </c>
      <c r="Y121" s="41" t="s">
        <v>231</v>
      </c>
      <c r="Z121" s="41" t="s">
        <v>231</v>
      </c>
      <c r="AA121" s="41" t="s">
        <v>231</v>
      </c>
      <c r="AB121" s="41" t="s">
        <v>231</v>
      </c>
      <c r="AC121" s="41" t="s">
        <v>232</v>
      </c>
      <c r="AF121" s="41" t="s">
        <v>231</v>
      </c>
      <c r="AG121" s="41" t="s">
        <v>231</v>
      </c>
      <c r="AH121" s="41" t="s">
        <v>231</v>
      </c>
      <c r="AJ121" s="41" t="s">
        <v>232</v>
      </c>
      <c r="AK121" s="41" t="s">
        <v>231</v>
      </c>
      <c r="AL121" s="41" t="s">
        <v>231</v>
      </c>
      <c r="AM121" s="41" t="s">
        <v>231</v>
      </c>
      <c r="AN121" s="41" t="s">
        <v>231</v>
      </c>
      <c r="AO121" s="41" t="s">
        <v>231</v>
      </c>
      <c r="AR121" s="41" t="s">
        <v>231</v>
      </c>
      <c r="AS121" s="41" t="s">
        <v>231</v>
      </c>
      <c r="AT121" s="41" t="s">
        <v>231</v>
      </c>
      <c r="AU121" s="41" t="s">
        <v>231</v>
      </c>
      <c r="AV121" s="41" t="s">
        <v>231</v>
      </c>
      <c r="AW121" s="41" t="s">
        <v>231</v>
      </c>
      <c r="AX121" s="41" t="s">
        <v>231</v>
      </c>
      <c r="AY121" s="41" t="s">
        <v>231</v>
      </c>
      <c r="AZ121" s="41" t="s">
        <v>231</v>
      </c>
      <c r="BA121" s="41" t="s">
        <v>231</v>
      </c>
      <c r="BC121" s="41" t="s">
        <v>232</v>
      </c>
      <c r="BD121" s="41" t="s">
        <v>232</v>
      </c>
      <c r="BE121" s="41" t="s">
        <v>232</v>
      </c>
      <c r="BF121" s="41" t="s">
        <v>232</v>
      </c>
      <c r="BG121" s="41" t="s">
        <v>232</v>
      </c>
      <c r="BH121" s="41" t="s">
        <v>232</v>
      </c>
      <c r="BI121" s="41" t="s">
        <v>232</v>
      </c>
      <c r="BJ121" s="41" t="s">
        <v>232</v>
      </c>
      <c r="BK121" s="41" t="s">
        <v>232</v>
      </c>
      <c r="BL121" s="41" t="s">
        <v>232</v>
      </c>
      <c r="BM121" s="41" t="s">
        <v>232</v>
      </c>
      <c r="BN121" s="41" t="s">
        <v>232</v>
      </c>
      <c r="BO121" s="41" t="s">
        <v>232</v>
      </c>
      <c r="BP121" s="41" t="s">
        <v>232</v>
      </c>
      <c r="BQ121" s="41" t="s">
        <v>232</v>
      </c>
      <c r="BR121" s="41" t="s">
        <v>232</v>
      </c>
      <c r="BS121" s="41" t="s">
        <v>232</v>
      </c>
      <c r="BT121" s="41" t="s">
        <v>232</v>
      </c>
      <c r="BU121" s="41" t="s">
        <v>232</v>
      </c>
      <c r="BV121" s="41" t="s">
        <v>232</v>
      </c>
    </row>
    <row r="122" spans="1:74" x14ac:dyDescent="0.2">
      <c r="A122" s="82" t="s">
        <v>551</v>
      </c>
      <c r="B122" s="84" t="e">
        <f>VLOOKUP(M122,'APAC Dump'!D:D,1,0)</f>
        <v>#N/A</v>
      </c>
      <c r="C122" s="84" t="e">
        <f>VLOOKUP(M122,'EMEA Dump'!D:D,1,0)</f>
        <v>#N/A</v>
      </c>
      <c r="D122" s="84" t="str">
        <f>VLOOKUP(M122,'NAM Dump'!E:E,1,0)</f>
        <v>nameesrss02</v>
      </c>
      <c r="F122" s="81" t="s">
        <v>21</v>
      </c>
      <c r="G122" s="81" t="s">
        <v>526</v>
      </c>
      <c r="H122" s="81" t="s">
        <v>527</v>
      </c>
      <c r="I122" s="81" t="s">
        <v>527</v>
      </c>
      <c r="J122" s="81"/>
      <c r="K122" s="81" t="s">
        <v>528</v>
      </c>
      <c r="L122" s="148"/>
      <c r="M122" s="82" t="s">
        <v>551</v>
      </c>
      <c r="N122" s="82" t="s">
        <v>552</v>
      </c>
      <c r="O122" s="82"/>
      <c r="P122" s="82" t="s">
        <v>548</v>
      </c>
      <c r="Q122" s="81"/>
      <c r="R122" s="81"/>
      <c r="T122" s="41" t="s">
        <v>231</v>
      </c>
      <c r="U122" s="41" t="s">
        <v>231</v>
      </c>
      <c r="V122" s="41" t="s">
        <v>231</v>
      </c>
      <c r="X122" s="41" t="s">
        <v>231</v>
      </c>
      <c r="Y122" s="41" t="s">
        <v>231</v>
      </c>
      <c r="Z122" s="41" t="s">
        <v>231</v>
      </c>
      <c r="AA122" s="41" t="s">
        <v>231</v>
      </c>
      <c r="AB122" s="41" t="s">
        <v>231</v>
      </c>
      <c r="AC122" s="41" t="s">
        <v>231</v>
      </c>
      <c r="AF122" s="41" t="s">
        <v>231</v>
      </c>
      <c r="AG122" s="41" t="s">
        <v>231</v>
      </c>
      <c r="AH122" s="41" t="s">
        <v>231</v>
      </c>
      <c r="AJ122" s="41" t="s">
        <v>232</v>
      </c>
      <c r="AK122" s="41" t="s">
        <v>231</v>
      </c>
      <c r="AL122" s="41" t="s">
        <v>231</v>
      </c>
      <c r="AM122" s="41" t="s">
        <v>231</v>
      </c>
      <c r="AN122" s="41" t="s">
        <v>231</v>
      </c>
      <c r="AO122" s="41" t="s">
        <v>231</v>
      </c>
      <c r="AR122" s="41" t="s">
        <v>231</v>
      </c>
      <c r="AS122" s="41" t="s">
        <v>231</v>
      </c>
      <c r="AT122" s="41" t="s">
        <v>231</v>
      </c>
      <c r="AU122" s="41" t="s">
        <v>231</v>
      </c>
      <c r="AV122" s="41" t="s">
        <v>231</v>
      </c>
      <c r="AW122" s="41" t="s">
        <v>231</v>
      </c>
      <c r="AX122" s="41" t="s">
        <v>231</v>
      </c>
      <c r="AY122" s="41" t="s">
        <v>231</v>
      </c>
      <c r="AZ122" s="41" t="s">
        <v>231</v>
      </c>
      <c r="BA122" s="41" t="s">
        <v>231</v>
      </c>
      <c r="BC122" s="41" t="s">
        <v>232</v>
      </c>
      <c r="BD122" s="41" t="s">
        <v>232</v>
      </c>
      <c r="BE122" s="41" t="s">
        <v>232</v>
      </c>
      <c r="BF122" s="41" t="s">
        <v>232</v>
      </c>
      <c r="BG122" s="41" t="s">
        <v>232</v>
      </c>
      <c r="BH122" s="41" t="s">
        <v>232</v>
      </c>
      <c r="BI122" s="41" t="s">
        <v>232</v>
      </c>
      <c r="BJ122" s="41" t="s">
        <v>232</v>
      </c>
      <c r="BK122" s="41" t="s">
        <v>232</v>
      </c>
      <c r="BL122" s="41" t="s">
        <v>232</v>
      </c>
      <c r="BM122" s="41" t="s">
        <v>232</v>
      </c>
      <c r="BN122" s="41" t="s">
        <v>232</v>
      </c>
      <c r="BO122" s="41" t="s">
        <v>232</v>
      </c>
      <c r="BP122" s="41" t="s">
        <v>232</v>
      </c>
      <c r="BQ122" s="41" t="s">
        <v>232</v>
      </c>
      <c r="BR122" s="41" t="s">
        <v>232</v>
      </c>
      <c r="BS122" s="41" t="s">
        <v>232</v>
      </c>
      <c r="BT122" s="41" t="s">
        <v>232</v>
      </c>
      <c r="BU122" s="41" t="s">
        <v>232</v>
      </c>
      <c r="BV122" s="41" t="s">
        <v>232</v>
      </c>
    </row>
    <row r="123" spans="1:74" x14ac:dyDescent="0.2">
      <c r="A123" s="82" t="s">
        <v>554</v>
      </c>
      <c r="B123" s="84" t="e">
        <f>VLOOKUP(M123,'APAC Dump'!D:D,1,0)</f>
        <v>#N/A</v>
      </c>
      <c r="C123" s="84" t="e">
        <f>VLOOKUP(M123,'EMEA Dump'!D:D,1,0)</f>
        <v>#N/A</v>
      </c>
      <c r="D123" s="84" t="str">
        <f>VLOOKUP(M123,'NAM Dump'!E:E,1,0)</f>
        <v>namehds03</v>
      </c>
      <c r="F123" s="81" t="s">
        <v>21</v>
      </c>
      <c r="G123" s="81" t="s">
        <v>526</v>
      </c>
      <c r="H123" s="81" t="s">
        <v>527</v>
      </c>
      <c r="I123" s="81" t="s">
        <v>527</v>
      </c>
      <c r="J123" s="81"/>
      <c r="K123" s="81" t="s">
        <v>528</v>
      </c>
      <c r="L123" s="148"/>
      <c r="M123" s="82" t="s">
        <v>554</v>
      </c>
      <c r="N123" s="82" t="s">
        <v>555</v>
      </c>
      <c r="O123" s="82"/>
      <c r="P123" s="82" t="s">
        <v>553</v>
      </c>
      <c r="Q123" s="81"/>
      <c r="R123" s="81"/>
      <c r="T123" s="41" t="s">
        <v>231</v>
      </c>
      <c r="U123" s="41" t="s">
        <v>231</v>
      </c>
      <c r="V123" s="41" t="s">
        <v>231</v>
      </c>
      <c r="X123" s="41" t="s">
        <v>231</v>
      </c>
      <c r="Y123" s="41" t="s">
        <v>231</v>
      </c>
      <c r="Z123" s="41" t="s">
        <v>231</v>
      </c>
      <c r="AA123" s="41" t="s">
        <v>231</v>
      </c>
      <c r="AB123" s="41" t="s">
        <v>231</v>
      </c>
      <c r="AC123" s="41" t="s">
        <v>231</v>
      </c>
      <c r="AF123" s="41" t="s">
        <v>231</v>
      </c>
      <c r="AG123" s="41" t="s">
        <v>231</v>
      </c>
      <c r="AH123" s="41" t="s">
        <v>231</v>
      </c>
      <c r="AJ123" s="41" t="s">
        <v>232</v>
      </c>
      <c r="AK123" s="41" t="s">
        <v>231</v>
      </c>
      <c r="AL123" s="41" t="s">
        <v>231</v>
      </c>
      <c r="AM123" s="41" t="s">
        <v>231</v>
      </c>
      <c r="AN123" s="41" t="s">
        <v>231</v>
      </c>
      <c r="AO123" s="41" t="s">
        <v>231</v>
      </c>
      <c r="AR123" s="41" t="s">
        <v>231</v>
      </c>
      <c r="AS123" s="41" t="s">
        <v>231</v>
      </c>
      <c r="AT123" s="41" t="s">
        <v>231</v>
      </c>
      <c r="AU123" s="41" t="s">
        <v>231</v>
      </c>
      <c r="AV123" s="41" t="s">
        <v>231</v>
      </c>
      <c r="AW123" s="41" t="s">
        <v>231</v>
      </c>
      <c r="AX123" s="41" t="s">
        <v>231</v>
      </c>
      <c r="AY123" s="41" t="s">
        <v>231</v>
      </c>
      <c r="AZ123" s="41" t="s">
        <v>231</v>
      </c>
      <c r="BA123" s="41" t="s">
        <v>231</v>
      </c>
      <c r="BC123" s="41" t="s">
        <v>232</v>
      </c>
      <c r="BD123" s="41" t="s">
        <v>232</v>
      </c>
      <c r="BE123" s="41" t="s">
        <v>232</v>
      </c>
      <c r="BF123" s="41" t="s">
        <v>232</v>
      </c>
      <c r="BG123" s="41" t="s">
        <v>232</v>
      </c>
      <c r="BH123" s="41" t="s">
        <v>232</v>
      </c>
      <c r="BI123" s="41" t="s">
        <v>232</v>
      </c>
      <c r="BJ123" s="41" t="s">
        <v>232</v>
      </c>
      <c r="BK123" s="41" t="s">
        <v>232</v>
      </c>
      <c r="BL123" s="41" t="s">
        <v>232</v>
      </c>
      <c r="BM123" s="41" t="s">
        <v>232</v>
      </c>
      <c r="BN123" s="41" t="s">
        <v>232</v>
      </c>
      <c r="BO123" s="41" t="s">
        <v>232</v>
      </c>
      <c r="BP123" s="41" t="s">
        <v>232</v>
      </c>
      <c r="BQ123" s="41" t="s">
        <v>232</v>
      </c>
      <c r="BR123" s="41" t="s">
        <v>232</v>
      </c>
      <c r="BS123" s="41" t="s">
        <v>232</v>
      </c>
      <c r="BT123" s="41" t="s">
        <v>232</v>
      </c>
      <c r="BU123" s="41" t="s">
        <v>232</v>
      </c>
      <c r="BV123" s="41" t="s">
        <v>232</v>
      </c>
    </row>
    <row r="124" spans="1:74" x14ac:dyDescent="0.2">
      <c r="A124" s="81" t="s">
        <v>556</v>
      </c>
      <c r="B124" s="84" t="e">
        <f>VLOOKUP(M124,'APAC Dump'!D:D,1,0)</f>
        <v>#N/A</v>
      </c>
      <c r="C124" s="84" t="e">
        <f>VLOOKUP(M124,'EMEA Dump'!D:D,1,0)</f>
        <v>#N/A</v>
      </c>
      <c r="D124" s="84" t="str">
        <f>VLOOKUP(M124,'NAM Dump'!E:E,1,0)</f>
        <v>namenavi01</v>
      </c>
      <c r="F124" s="81" t="s">
        <v>21</v>
      </c>
      <c r="G124" s="81" t="s">
        <v>526</v>
      </c>
      <c r="H124" s="81" t="s">
        <v>527</v>
      </c>
      <c r="I124" s="81" t="s">
        <v>527</v>
      </c>
      <c r="J124" s="81"/>
      <c r="K124" s="81" t="s">
        <v>528</v>
      </c>
      <c r="L124" s="148"/>
      <c r="M124" s="81" t="s">
        <v>556</v>
      </c>
      <c r="N124" s="81" t="s">
        <v>557</v>
      </c>
      <c r="O124" s="81"/>
      <c r="P124" s="82" t="s">
        <v>558</v>
      </c>
      <c r="Q124" s="81"/>
      <c r="R124" s="81"/>
      <c r="T124" s="41" t="s">
        <v>231</v>
      </c>
      <c r="U124" s="41" t="s">
        <v>231</v>
      </c>
      <c r="V124" s="41" t="s">
        <v>231</v>
      </c>
      <c r="X124" s="41" t="s">
        <v>231</v>
      </c>
      <c r="Y124" s="41" t="s">
        <v>231</v>
      </c>
      <c r="Z124" s="41" t="s">
        <v>231</v>
      </c>
      <c r="AA124" s="41" t="s">
        <v>231</v>
      </c>
      <c r="AB124" s="41" t="s">
        <v>231</v>
      </c>
      <c r="AC124" s="41" t="s">
        <v>231</v>
      </c>
      <c r="AF124" s="41" t="s">
        <v>231</v>
      </c>
      <c r="AG124" s="41" t="s">
        <v>231</v>
      </c>
      <c r="AH124" s="41" t="s">
        <v>231</v>
      </c>
      <c r="AJ124" s="41" t="s">
        <v>231</v>
      </c>
      <c r="AK124" s="41" t="s">
        <v>231</v>
      </c>
      <c r="AL124" s="41" t="s">
        <v>231</v>
      </c>
      <c r="AM124" s="41" t="s">
        <v>231</v>
      </c>
      <c r="AN124" s="41" t="s">
        <v>231</v>
      </c>
      <c r="AO124" s="41" t="s">
        <v>231</v>
      </c>
      <c r="AR124" s="41" t="s">
        <v>231</v>
      </c>
      <c r="AS124" s="41" t="s">
        <v>231</v>
      </c>
      <c r="AT124" s="41" t="s">
        <v>231</v>
      </c>
      <c r="AU124" s="41" t="s">
        <v>231</v>
      </c>
      <c r="AV124" s="41" t="s">
        <v>231</v>
      </c>
      <c r="AW124" s="41" t="s">
        <v>231</v>
      </c>
      <c r="AX124" s="41" t="s">
        <v>231</v>
      </c>
      <c r="AY124" s="41" t="s">
        <v>231</v>
      </c>
      <c r="AZ124" s="41" t="s">
        <v>231</v>
      </c>
      <c r="BA124" s="41" t="s">
        <v>231</v>
      </c>
      <c r="BC124" s="41" t="s">
        <v>232</v>
      </c>
      <c r="BD124" s="41" t="s">
        <v>232</v>
      </c>
      <c r="BE124" s="41" t="s">
        <v>232</v>
      </c>
      <c r="BF124" s="41" t="s">
        <v>232</v>
      </c>
      <c r="BG124" s="41" t="s">
        <v>232</v>
      </c>
      <c r="BH124" s="41" t="s">
        <v>232</v>
      </c>
      <c r="BI124" s="41" t="s">
        <v>232</v>
      </c>
      <c r="BJ124" s="41" t="s">
        <v>232</v>
      </c>
      <c r="BK124" s="41" t="s">
        <v>232</v>
      </c>
      <c r="BL124" s="41" t="s">
        <v>232</v>
      </c>
      <c r="BM124" s="41" t="s">
        <v>232</v>
      </c>
      <c r="BN124" s="41" t="s">
        <v>232</v>
      </c>
      <c r="BO124" s="41" t="s">
        <v>232</v>
      </c>
      <c r="BP124" s="41" t="s">
        <v>232</v>
      </c>
      <c r="BQ124" s="41" t="s">
        <v>232</v>
      </c>
      <c r="BR124" s="41" t="s">
        <v>232</v>
      </c>
      <c r="BS124" s="41" t="s">
        <v>232</v>
      </c>
      <c r="BT124" s="41" t="s">
        <v>232</v>
      </c>
      <c r="BU124" s="41" t="s">
        <v>232</v>
      </c>
      <c r="BV124" s="41" t="s">
        <v>232</v>
      </c>
    </row>
    <row r="125" spans="1:74" x14ac:dyDescent="0.2">
      <c r="A125" s="82" t="s">
        <v>563</v>
      </c>
      <c r="B125" s="84" t="e">
        <f>VLOOKUP(M125,'APAC Dump'!D:D,1,0)</f>
        <v>#N/A</v>
      </c>
      <c r="C125" s="84" t="e">
        <f>VLOOKUP(M125,'EMEA Dump'!D:D,1,0)</f>
        <v>#N/A</v>
      </c>
      <c r="D125" s="84" t="str">
        <f>VLOOKUP(M125,'NAM Dump'!E:E,1,0)</f>
        <v>namgaxcm01</v>
      </c>
      <c r="F125" s="81" t="s">
        <v>21</v>
      </c>
      <c r="G125" s="81" t="s">
        <v>526</v>
      </c>
      <c r="H125" s="81" t="s">
        <v>560</v>
      </c>
      <c r="I125" s="81" t="s">
        <v>561</v>
      </c>
      <c r="J125" s="81" t="s">
        <v>562</v>
      </c>
      <c r="K125" s="81"/>
      <c r="L125" s="148"/>
      <c r="M125" s="82" t="s">
        <v>563</v>
      </c>
      <c r="N125" s="82" t="s">
        <v>564</v>
      </c>
      <c r="O125" s="81"/>
      <c r="P125" s="82" t="s">
        <v>565</v>
      </c>
      <c r="Q125" s="81"/>
      <c r="R125" s="81"/>
      <c r="T125" s="41" t="s">
        <v>231</v>
      </c>
      <c r="U125" s="41" t="s">
        <v>231</v>
      </c>
      <c r="V125" s="41" t="s">
        <v>231</v>
      </c>
      <c r="X125" s="41" t="s">
        <v>231</v>
      </c>
      <c r="Y125" s="41" t="s">
        <v>231</v>
      </c>
      <c r="Z125" s="41" t="s">
        <v>231</v>
      </c>
      <c r="AA125" s="41" t="s">
        <v>231</v>
      </c>
      <c r="AB125" s="41" t="s">
        <v>231</v>
      </c>
      <c r="AC125" s="41" t="s">
        <v>231</v>
      </c>
      <c r="AF125" s="41" t="s">
        <v>231</v>
      </c>
      <c r="AG125" s="41" t="s">
        <v>231</v>
      </c>
      <c r="AH125" s="41" t="s">
        <v>231</v>
      </c>
      <c r="AJ125" s="41" t="s">
        <v>231</v>
      </c>
      <c r="AK125" s="41" t="s">
        <v>231</v>
      </c>
      <c r="AL125" s="41" t="s">
        <v>231</v>
      </c>
      <c r="AM125" s="41" t="s">
        <v>231</v>
      </c>
      <c r="AN125" s="41" t="s">
        <v>231</v>
      </c>
      <c r="AO125" s="41" t="s">
        <v>231</v>
      </c>
      <c r="AR125" s="41" t="s">
        <v>231</v>
      </c>
      <c r="AS125" s="41" t="s">
        <v>231</v>
      </c>
      <c r="AT125" s="41" t="s">
        <v>231</v>
      </c>
      <c r="AU125" s="41" t="s">
        <v>231</v>
      </c>
      <c r="AV125" s="41" t="s">
        <v>231</v>
      </c>
      <c r="AW125" s="41" t="s">
        <v>231</v>
      </c>
      <c r="AX125" s="41" t="s">
        <v>231</v>
      </c>
      <c r="AY125" s="41" t="s">
        <v>231</v>
      </c>
      <c r="AZ125" s="41" t="s">
        <v>231</v>
      </c>
      <c r="BA125" s="41" t="s">
        <v>231</v>
      </c>
      <c r="BC125" s="41" t="s">
        <v>232</v>
      </c>
      <c r="BD125" s="41" t="s">
        <v>232</v>
      </c>
      <c r="BE125" s="41" t="s">
        <v>232</v>
      </c>
      <c r="BF125" s="41" t="s">
        <v>232</v>
      </c>
      <c r="BG125" s="41" t="s">
        <v>232</v>
      </c>
      <c r="BH125" s="41" t="s">
        <v>232</v>
      </c>
      <c r="BI125" s="41" t="s">
        <v>232</v>
      </c>
      <c r="BJ125" s="41" t="s">
        <v>232</v>
      </c>
      <c r="BK125" s="41" t="s">
        <v>232</v>
      </c>
      <c r="BL125" s="41" t="s">
        <v>232</v>
      </c>
      <c r="BM125" s="41" t="s">
        <v>232</v>
      </c>
      <c r="BN125" s="41" t="s">
        <v>232</v>
      </c>
      <c r="BO125" s="41" t="s">
        <v>232</v>
      </c>
      <c r="BP125" s="41" t="s">
        <v>232</v>
      </c>
      <c r="BQ125" s="41" t="s">
        <v>232</v>
      </c>
      <c r="BR125" s="41" t="s">
        <v>232</v>
      </c>
      <c r="BS125" s="41" t="s">
        <v>232</v>
      </c>
      <c r="BT125" s="41" t="s">
        <v>232</v>
      </c>
      <c r="BU125" s="41" t="s">
        <v>232</v>
      </c>
      <c r="BV125" s="41" t="s">
        <v>232</v>
      </c>
    </row>
    <row r="126" spans="1:74" x14ac:dyDescent="0.2">
      <c r="A126" s="82" t="s">
        <v>566</v>
      </c>
      <c r="B126" s="84" t="e">
        <f>VLOOKUP(M126,'APAC Dump'!D:D,1,0)</f>
        <v>#N/A</v>
      </c>
      <c r="C126" s="84" t="e">
        <f>VLOOKUP(M126,'EMEA Dump'!D:D,1,0)</f>
        <v>#N/A</v>
      </c>
      <c r="D126" s="84" t="str">
        <f>VLOOKUP(M126,'NAM Dump'!E:E,1,0)</f>
        <v>namgbxcm01</v>
      </c>
      <c r="F126" s="81" t="s">
        <v>21</v>
      </c>
      <c r="G126" s="81" t="s">
        <v>526</v>
      </c>
      <c r="H126" s="81" t="s">
        <v>560</v>
      </c>
      <c r="I126" s="81" t="s">
        <v>561</v>
      </c>
      <c r="J126" s="81" t="s">
        <v>562</v>
      </c>
      <c r="K126" s="81"/>
      <c r="L126" s="148"/>
      <c r="M126" s="82" t="s">
        <v>566</v>
      </c>
      <c r="N126" s="82" t="s">
        <v>567</v>
      </c>
      <c r="O126" s="81"/>
      <c r="P126" s="82" t="s">
        <v>565</v>
      </c>
      <c r="Q126" s="81"/>
      <c r="R126" s="81"/>
      <c r="T126" s="41" t="s">
        <v>231</v>
      </c>
      <c r="U126" s="41" t="s">
        <v>231</v>
      </c>
      <c r="V126" s="41" t="s">
        <v>231</v>
      </c>
      <c r="X126" s="41" t="s">
        <v>231</v>
      </c>
      <c r="Y126" s="41" t="s">
        <v>231</v>
      </c>
      <c r="Z126" s="41" t="s">
        <v>231</v>
      </c>
      <c r="AA126" s="41" t="s">
        <v>231</v>
      </c>
      <c r="AB126" s="41" t="s">
        <v>231</v>
      </c>
      <c r="AC126" s="41" t="s">
        <v>231</v>
      </c>
      <c r="AF126" s="41" t="s">
        <v>231</v>
      </c>
      <c r="AG126" s="41" t="s">
        <v>231</v>
      </c>
      <c r="AH126" s="41" t="s">
        <v>231</v>
      </c>
      <c r="AJ126" s="41" t="s">
        <v>231</v>
      </c>
      <c r="AK126" s="41" t="s">
        <v>231</v>
      </c>
      <c r="AL126" s="41" t="s">
        <v>231</v>
      </c>
      <c r="AM126" s="41" t="s">
        <v>231</v>
      </c>
      <c r="AN126" s="41" t="s">
        <v>231</v>
      </c>
      <c r="AO126" s="41" t="s">
        <v>231</v>
      </c>
      <c r="AR126" s="41" t="s">
        <v>231</v>
      </c>
      <c r="AS126" s="41" t="s">
        <v>231</v>
      </c>
      <c r="AT126" s="41" t="s">
        <v>231</v>
      </c>
      <c r="AU126" s="41" t="s">
        <v>231</v>
      </c>
      <c r="AV126" s="41" t="s">
        <v>231</v>
      </c>
      <c r="AW126" s="41" t="s">
        <v>231</v>
      </c>
      <c r="AX126" s="41" t="s">
        <v>231</v>
      </c>
      <c r="AY126" s="41" t="s">
        <v>231</v>
      </c>
      <c r="AZ126" s="41" t="s">
        <v>231</v>
      </c>
      <c r="BA126" s="41" t="s">
        <v>231</v>
      </c>
      <c r="BC126" s="41" t="s">
        <v>232</v>
      </c>
      <c r="BD126" s="41" t="s">
        <v>232</v>
      </c>
      <c r="BE126" s="41" t="s">
        <v>232</v>
      </c>
      <c r="BF126" s="41" t="s">
        <v>232</v>
      </c>
      <c r="BG126" s="41" t="s">
        <v>232</v>
      </c>
      <c r="BH126" s="41" t="s">
        <v>232</v>
      </c>
      <c r="BI126" s="41" t="s">
        <v>232</v>
      </c>
      <c r="BJ126" s="41" t="s">
        <v>232</v>
      </c>
      <c r="BK126" s="41" t="s">
        <v>232</v>
      </c>
      <c r="BL126" s="41" t="s">
        <v>232</v>
      </c>
      <c r="BM126" s="41" t="s">
        <v>232</v>
      </c>
      <c r="BN126" s="41" t="s">
        <v>232</v>
      </c>
      <c r="BO126" s="41" t="s">
        <v>232</v>
      </c>
      <c r="BP126" s="41" t="s">
        <v>232</v>
      </c>
      <c r="BQ126" s="41" t="s">
        <v>232</v>
      </c>
      <c r="BR126" s="41" t="s">
        <v>232</v>
      </c>
      <c r="BS126" s="41" t="s">
        <v>232</v>
      </c>
      <c r="BT126" s="41" t="s">
        <v>232</v>
      </c>
      <c r="BU126" s="41" t="s">
        <v>232</v>
      </c>
      <c r="BV126" s="41" t="s">
        <v>232</v>
      </c>
    </row>
    <row r="127" spans="1:74" x14ac:dyDescent="0.2">
      <c r="A127" s="82" t="s">
        <v>568</v>
      </c>
      <c r="B127" s="84" t="e">
        <f>VLOOKUP(M127,'APAC Dump'!D:D,1,0)</f>
        <v>#N/A</v>
      </c>
      <c r="C127" s="84" t="e">
        <f>VLOOKUP(M127,'EMEA Dump'!D:D,1,0)</f>
        <v>#N/A</v>
      </c>
      <c r="D127" s="84" t="str">
        <f>VLOOKUP(M127,'NAM Dump'!E:E,1,0)</f>
        <v>namgciscoa03</v>
      </c>
      <c r="F127" s="81" t="s">
        <v>21</v>
      </c>
      <c r="G127" s="81" t="s">
        <v>526</v>
      </c>
      <c r="H127" s="81" t="s">
        <v>560</v>
      </c>
      <c r="I127" s="81" t="s">
        <v>561</v>
      </c>
      <c r="J127" s="81" t="s">
        <v>562</v>
      </c>
      <c r="K127" s="81"/>
      <c r="L127" s="148"/>
      <c r="M127" s="82" t="s">
        <v>568</v>
      </c>
      <c r="N127" s="82" t="s">
        <v>569</v>
      </c>
      <c r="O127" s="81"/>
      <c r="P127" s="82" t="s">
        <v>534</v>
      </c>
      <c r="Q127" s="81"/>
      <c r="R127" s="81"/>
      <c r="T127" s="41" t="s">
        <v>231</v>
      </c>
      <c r="U127" s="41" t="s">
        <v>231</v>
      </c>
      <c r="V127" s="41" t="s">
        <v>231</v>
      </c>
      <c r="X127" s="41" t="s">
        <v>231</v>
      </c>
      <c r="Y127" s="41" t="s">
        <v>231</v>
      </c>
      <c r="Z127" s="41" t="s">
        <v>231</v>
      </c>
      <c r="AA127" s="41" t="s">
        <v>231</v>
      </c>
      <c r="AB127" s="41" t="s">
        <v>231</v>
      </c>
      <c r="AC127" s="41" t="s">
        <v>232</v>
      </c>
      <c r="AF127" s="41" t="s">
        <v>231</v>
      </c>
      <c r="AG127" s="41" t="s">
        <v>231</v>
      </c>
      <c r="AH127" s="41" t="s">
        <v>231</v>
      </c>
      <c r="AJ127" s="41" t="s">
        <v>232</v>
      </c>
      <c r="AK127" s="41" t="s">
        <v>231</v>
      </c>
      <c r="AL127" s="41" t="s">
        <v>231</v>
      </c>
      <c r="AM127" s="41" t="s">
        <v>231</v>
      </c>
      <c r="AN127" s="41" t="s">
        <v>231</v>
      </c>
      <c r="AO127" s="41" t="s">
        <v>231</v>
      </c>
      <c r="AR127" s="41" t="s">
        <v>231</v>
      </c>
      <c r="AS127" s="41" t="s">
        <v>231</v>
      </c>
      <c r="AT127" s="41" t="s">
        <v>231</v>
      </c>
      <c r="AU127" s="41" t="s">
        <v>231</v>
      </c>
      <c r="AV127" s="41" t="s">
        <v>231</v>
      </c>
      <c r="AW127" s="41" t="s">
        <v>231</v>
      </c>
      <c r="AX127" s="41" t="s">
        <v>231</v>
      </c>
      <c r="AY127" s="41" t="s">
        <v>231</v>
      </c>
      <c r="AZ127" s="41" t="s">
        <v>231</v>
      </c>
      <c r="BA127" s="41" t="s">
        <v>231</v>
      </c>
      <c r="BC127" s="41" t="s">
        <v>232</v>
      </c>
      <c r="BD127" s="41" t="s">
        <v>232</v>
      </c>
      <c r="BE127" s="41" t="s">
        <v>232</v>
      </c>
      <c r="BF127" s="41" t="s">
        <v>232</v>
      </c>
      <c r="BG127" s="41" t="s">
        <v>232</v>
      </c>
      <c r="BH127" s="41" t="s">
        <v>232</v>
      </c>
      <c r="BI127" s="41" t="s">
        <v>232</v>
      </c>
      <c r="BJ127" s="41" t="s">
        <v>232</v>
      </c>
      <c r="BK127" s="41" t="s">
        <v>232</v>
      </c>
      <c r="BL127" s="41" t="s">
        <v>232</v>
      </c>
      <c r="BM127" s="41" t="s">
        <v>232</v>
      </c>
      <c r="BN127" s="41" t="s">
        <v>232</v>
      </c>
      <c r="BO127" s="41" t="s">
        <v>232</v>
      </c>
      <c r="BP127" s="41" t="s">
        <v>232</v>
      </c>
      <c r="BQ127" s="41" t="s">
        <v>232</v>
      </c>
      <c r="BR127" s="41" t="s">
        <v>232</v>
      </c>
      <c r="BS127" s="41" t="s">
        <v>232</v>
      </c>
      <c r="BT127" s="41" t="s">
        <v>232</v>
      </c>
      <c r="BU127" s="41" t="s">
        <v>232</v>
      </c>
      <c r="BV127" s="41" t="s">
        <v>232</v>
      </c>
    </row>
    <row r="128" spans="1:74" x14ac:dyDescent="0.2">
      <c r="A128" s="82" t="s">
        <v>521</v>
      </c>
      <c r="B128" s="84" t="e">
        <f>VLOOKUP(M128,'APAC Dump'!D:D,1,0)</f>
        <v>#N/A</v>
      </c>
      <c r="C128" s="84" t="e">
        <f>VLOOKUP(M128,'EMEA Dump'!D:D,1,0)</f>
        <v>#N/A</v>
      </c>
      <c r="D128" s="84" t="str">
        <f>VLOOKUP(M128,'NAM Dump'!E:E,1,0)</f>
        <v>namgciscoa04</v>
      </c>
      <c r="F128" s="81" t="s">
        <v>21</v>
      </c>
      <c r="G128" s="81" t="s">
        <v>526</v>
      </c>
      <c r="H128" s="81" t="s">
        <v>560</v>
      </c>
      <c r="I128" s="81" t="s">
        <v>561</v>
      </c>
      <c r="J128" s="81" t="s">
        <v>562</v>
      </c>
      <c r="K128" s="81"/>
      <c r="L128" s="148"/>
      <c r="M128" s="82" t="s">
        <v>521</v>
      </c>
      <c r="N128" s="82" t="s">
        <v>570</v>
      </c>
      <c r="O128" s="81"/>
      <c r="P128" s="82" t="s">
        <v>534</v>
      </c>
      <c r="Q128" s="81"/>
      <c r="R128" s="81"/>
      <c r="T128" s="41" t="s">
        <v>231</v>
      </c>
      <c r="U128" s="41" t="s">
        <v>231</v>
      </c>
      <c r="V128" s="41" t="s">
        <v>231</v>
      </c>
      <c r="X128" s="41" t="s">
        <v>231</v>
      </c>
      <c r="Y128" s="41" t="s">
        <v>231</v>
      </c>
      <c r="Z128" s="41" t="s">
        <v>231</v>
      </c>
      <c r="AA128" s="41" t="s">
        <v>231</v>
      </c>
      <c r="AB128" s="41" t="s">
        <v>231</v>
      </c>
      <c r="AC128" s="41" t="s">
        <v>232</v>
      </c>
      <c r="AF128" s="41" t="s">
        <v>231</v>
      </c>
      <c r="AG128" s="41" t="s">
        <v>231</v>
      </c>
      <c r="AH128" s="41" t="s">
        <v>231</v>
      </c>
      <c r="AJ128" s="41" t="s">
        <v>232</v>
      </c>
      <c r="AK128" s="41" t="s">
        <v>231</v>
      </c>
      <c r="AL128" s="41" t="s">
        <v>231</v>
      </c>
      <c r="AM128" s="41" t="s">
        <v>231</v>
      </c>
      <c r="AN128" s="41" t="s">
        <v>231</v>
      </c>
      <c r="AO128" s="41" t="s">
        <v>231</v>
      </c>
      <c r="AR128" s="41" t="s">
        <v>231</v>
      </c>
      <c r="AS128" s="41" t="s">
        <v>231</v>
      </c>
      <c r="AT128" s="41" t="s">
        <v>231</v>
      </c>
      <c r="AU128" s="41" t="s">
        <v>231</v>
      </c>
      <c r="AV128" s="41" t="s">
        <v>231</v>
      </c>
      <c r="AW128" s="41" t="s">
        <v>231</v>
      </c>
      <c r="AX128" s="41" t="s">
        <v>231</v>
      </c>
      <c r="AY128" s="41" t="s">
        <v>231</v>
      </c>
      <c r="AZ128" s="41" t="s">
        <v>231</v>
      </c>
      <c r="BA128" s="41" t="s">
        <v>231</v>
      </c>
      <c r="BC128" s="41" t="s">
        <v>232</v>
      </c>
      <c r="BD128" s="41" t="s">
        <v>232</v>
      </c>
      <c r="BE128" s="41" t="s">
        <v>232</v>
      </c>
      <c r="BF128" s="41" t="s">
        <v>232</v>
      </c>
      <c r="BG128" s="41" t="s">
        <v>232</v>
      </c>
      <c r="BH128" s="41" t="s">
        <v>232</v>
      </c>
      <c r="BI128" s="41" t="s">
        <v>232</v>
      </c>
      <c r="BJ128" s="41" t="s">
        <v>232</v>
      </c>
      <c r="BK128" s="41" t="s">
        <v>232</v>
      </c>
      <c r="BL128" s="41" t="s">
        <v>232</v>
      </c>
      <c r="BM128" s="41" t="s">
        <v>232</v>
      </c>
      <c r="BN128" s="41" t="s">
        <v>232</v>
      </c>
      <c r="BO128" s="41" t="s">
        <v>232</v>
      </c>
      <c r="BP128" s="41" t="s">
        <v>232</v>
      </c>
      <c r="BQ128" s="41" t="s">
        <v>232</v>
      </c>
      <c r="BR128" s="41" t="s">
        <v>232</v>
      </c>
      <c r="BS128" s="41" t="s">
        <v>232</v>
      </c>
      <c r="BT128" s="41" t="s">
        <v>232</v>
      </c>
      <c r="BU128" s="41" t="s">
        <v>232</v>
      </c>
      <c r="BV128" s="41" t="s">
        <v>232</v>
      </c>
    </row>
    <row r="129" spans="1:74" x14ac:dyDescent="0.2">
      <c r="A129" s="82" t="s">
        <v>571</v>
      </c>
      <c r="B129" s="84" t="e">
        <f>VLOOKUP(M129,'APAC Dump'!D:D,1,0)</f>
        <v>#N/A</v>
      </c>
      <c r="C129" s="84" t="e">
        <f>VLOOKUP(M129,'EMEA Dump'!D:D,1,0)</f>
        <v>#N/A</v>
      </c>
      <c r="D129" s="84" t="str">
        <f>VLOOKUP(M129,'NAM Dump'!E:E,1,0)</f>
        <v>namgciscob03</v>
      </c>
      <c r="F129" s="81" t="s">
        <v>21</v>
      </c>
      <c r="G129" s="81" t="s">
        <v>526</v>
      </c>
      <c r="H129" s="81" t="s">
        <v>560</v>
      </c>
      <c r="I129" s="81" t="s">
        <v>561</v>
      </c>
      <c r="J129" s="81" t="s">
        <v>562</v>
      </c>
      <c r="K129" s="81"/>
      <c r="L129" s="148"/>
      <c r="M129" s="82" t="s">
        <v>571</v>
      </c>
      <c r="N129" s="82" t="s">
        <v>572</v>
      </c>
      <c r="O129" s="81"/>
      <c r="P129" s="82" t="s">
        <v>534</v>
      </c>
      <c r="Q129" s="81"/>
      <c r="R129" s="81"/>
      <c r="T129" s="41" t="s">
        <v>231</v>
      </c>
      <c r="U129" s="41" t="s">
        <v>231</v>
      </c>
      <c r="V129" s="41" t="s">
        <v>231</v>
      </c>
      <c r="X129" s="41" t="s">
        <v>231</v>
      </c>
      <c r="Y129" s="41" t="s">
        <v>231</v>
      </c>
      <c r="Z129" s="41" t="s">
        <v>231</v>
      </c>
      <c r="AA129" s="41" t="s">
        <v>231</v>
      </c>
      <c r="AB129" s="41" t="s">
        <v>231</v>
      </c>
      <c r="AC129" s="41" t="s">
        <v>232</v>
      </c>
      <c r="AF129" s="41" t="s">
        <v>231</v>
      </c>
      <c r="AG129" s="41" t="s">
        <v>231</v>
      </c>
      <c r="AH129" s="41" t="s">
        <v>231</v>
      </c>
      <c r="AJ129" s="41" t="s">
        <v>232</v>
      </c>
      <c r="AK129" s="41" t="s">
        <v>231</v>
      </c>
      <c r="AL129" s="41" t="s">
        <v>231</v>
      </c>
      <c r="AM129" s="41" t="s">
        <v>231</v>
      </c>
      <c r="AN129" s="41" t="s">
        <v>231</v>
      </c>
      <c r="AO129" s="41" t="s">
        <v>231</v>
      </c>
      <c r="AR129" s="41" t="s">
        <v>231</v>
      </c>
      <c r="AS129" s="41" t="s">
        <v>231</v>
      </c>
      <c r="AT129" s="41" t="s">
        <v>231</v>
      </c>
      <c r="AU129" s="41" t="s">
        <v>231</v>
      </c>
      <c r="AV129" s="41" t="s">
        <v>231</v>
      </c>
      <c r="AW129" s="41" t="s">
        <v>231</v>
      </c>
      <c r="AX129" s="41" t="s">
        <v>231</v>
      </c>
      <c r="AY129" s="41" t="s">
        <v>231</v>
      </c>
      <c r="AZ129" s="41" t="s">
        <v>231</v>
      </c>
      <c r="BA129" s="41" t="s">
        <v>231</v>
      </c>
      <c r="BC129" s="41" t="s">
        <v>232</v>
      </c>
      <c r="BD129" s="41" t="s">
        <v>232</v>
      </c>
      <c r="BE129" s="41" t="s">
        <v>232</v>
      </c>
      <c r="BF129" s="41" t="s">
        <v>232</v>
      </c>
      <c r="BG129" s="41" t="s">
        <v>232</v>
      </c>
      <c r="BH129" s="41" t="s">
        <v>232</v>
      </c>
      <c r="BI129" s="41" t="s">
        <v>232</v>
      </c>
      <c r="BJ129" s="41" t="s">
        <v>232</v>
      </c>
      <c r="BK129" s="41" t="s">
        <v>232</v>
      </c>
      <c r="BL129" s="41" t="s">
        <v>232</v>
      </c>
      <c r="BM129" s="41" t="s">
        <v>232</v>
      </c>
      <c r="BN129" s="41" t="s">
        <v>232</v>
      </c>
      <c r="BO129" s="41" t="s">
        <v>232</v>
      </c>
      <c r="BP129" s="41" t="s">
        <v>232</v>
      </c>
      <c r="BQ129" s="41" t="s">
        <v>232</v>
      </c>
      <c r="BR129" s="41" t="s">
        <v>232</v>
      </c>
      <c r="BS129" s="41" t="s">
        <v>232</v>
      </c>
      <c r="BT129" s="41" t="s">
        <v>232</v>
      </c>
      <c r="BU129" s="41" t="s">
        <v>232</v>
      </c>
      <c r="BV129" s="41" t="s">
        <v>232</v>
      </c>
    </row>
    <row r="130" spans="1:74" x14ac:dyDescent="0.2">
      <c r="A130" s="82" t="s">
        <v>523</v>
      </c>
      <c r="B130" s="84" t="e">
        <f>VLOOKUP(M130,'APAC Dump'!D:D,1,0)</f>
        <v>#N/A</v>
      </c>
      <c r="C130" s="84" t="e">
        <f>VLOOKUP(M130,'EMEA Dump'!D:D,1,0)</f>
        <v>#N/A</v>
      </c>
      <c r="D130" s="84" t="str">
        <f>VLOOKUP(M130,'NAM Dump'!E:E,1,0)</f>
        <v>namgciscob04</v>
      </c>
      <c r="F130" s="81" t="s">
        <v>21</v>
      </c>
      <c r="G130" s="81" t="s">
        <v>526</v>
      </c>
      <c r="H130" s="81" t="s">
        <v>560</v>
      </c>
      <c r="I130" s="81" t="s">
        <v>561</v>
      </c>
      <c r="J130" s="81" t="s">
        <v>562</v>
      </c>
      <c r="K130" s="81"/>
      <c r="L130" s="148"/>
      <c r="M130" s="82" t="s">
        <v>523</v>
      </c>
      <c r="N130" s="82" t="s">
        <v>573</v>
      </c>
      <c r="O130" s="81"/>
      <c r="P130" s="82" t="s">
        <v>534</v>
      </c>
      <c r="Q130" s="81"/>
      <c r="R130" s="81"/>
      <c r="T130" s="41" t="s">
        <v>231</v>
      </c>
      <c r="U130" s="41" t="s">
        <v>231</v>
      </c>
      <c r="V130" s="41" t="s">
        <v>231</v>
      </c>
      <c r="X130" s="41" t="s">
        <v>231</v>
      </c>
      <c r="Y130" s="41" t="s">
        <v>231</v>
      </c>
      <c r="Z130" s="41" t="s">
        <v>231</v>
      </c>
      <c r="AA130" s="41" t="s">
        <v>231</v>
      </c>
      <c r="AB130" s="41" t="s">
        <v>231</v>
      </c>
      <c r="AC130" s="41" t="s">
        <v>231</v>
      </c>
      <c r="AF130" s="41" t="s">
        <v>231</v>
      </c>
      <c r="AG130" s="41" t="s">
        <v>231</v>
      </c>
      <c r="AH130" s="41" t="s">
        <v>231</v>
      </c>
      <c r="AJ130" s="41" t="s">
        <v>232</v>
      </c>
      <c r="AK130" s="41" t="s">
        <v>231</v>
      </c>
      <c r="AL130" s="41" t="s">
        <v>231</v>
      </c>
      <c r="AM130" s="41" t="s">
        <v>231</v>
      </c>
      <c r="AN130" s="41" t="s">
        <v>231</v>
      </c>
      <c r="AO130" s="41" t="s">
        <v>231</v>
      </c>
      <c r="AR130" s="41" t="s">
        <v>231</v>
      </c>
      <c r="AS130" s="41" t="s">
        <v>231</v>
      </c>
      <c r="AT130" s="41" t="s">
        <v>231</v>
      </c>
      <c r="AU130" s="41" t="s">
        <v>231</v>
      </c>
      <c r="AV130" s="41" t="s">
        <v>231</v>
      </c>
      <c r="AW130" s="41" t="s">
        <v>231</v>
      </c>
      <c r="AX130" s="41" t="s">
        <v>231</v>
      </c>
      <c r="AY130" s="41" t="s">
        <v>231</v>
      </c>
      <c r="AZ130" s="41" t="s">
        <v>231</v>
      </c>
      <c r="BA130" s="41" t="s">
        <v>231</v>
      </c>
      <c r="BC130" s="41" t="s">
        <v>232</v>
      </c>
      <c r="BD130" s="41" t="s">
        <v>232</v>
      </c>
      <c r="BE130" s="41" t="s">
        <v>232</v>
      </c>
      <c r="BF130" s="41" t="s">
        <v>232</v>
      </c>
      <c r="BG130" s="41" t="s">
        <v>232</v>
      </c>
      <c r="BH130" s="41" t="s">
        <v>232</v>
      </c>
      <c r="BI130" s="41" t="s">
        <v>232</v>
      </c>
      <c r="BJ130" s="41" t="s">
        <v>232</v>
      </c>
      <c r="BK130" s="41" t="s">
        <v>232</v>
      </c>
      <c r="BL130" s="41" t="s">
        <v>232</v>
      </c>
      <c r="BM130" s="41" t="s">
        <v>232</v>
      </c>
      <c r="BN130" s="41" t="s">
        <v>232</v>
      </c>
      <c r="BO130" s="41" t="s">
        <v>232</v>
      </c>
      <c r="BP130" s="41" t="s">
        <v>232</v>
      </c>
      <c r="BQ130" s="41" t="s">
        <v>232</v>
      </c>
      <c r="BR130" s="41" t="s">
        <v>232</v>
      </c>
      <c r="BS130" s="41" t="s">
        <v>232</v>
      </c>
      <c r="BT130" s="41" t="s">
        <v>232</v>
      </c>
      <c r="BU130" s="41" t="s">
        <v>232</v>
      </c>
      <c r="BV130" s="41" t="s">
        <v>232</v>
      </c>
    </row>
    <row r="131" spans="1:74" x14ac:dyDescent="0.2">
      <c r="A131" s="82" t="s">
        <v>574</v>
      </c>
      <c r="B131" s="84" t="e">
        <f>VLOOKUP(M131,'APAC Dump'!D:D,1,0)</f>
        <v>#N/A</v>
      </c>
      <c r="C131" s="84" t="e">
        <f>VLOOKUP(M131,'EMEA Dump'!D:D,1,0)</f>
        <v>#N/A</v>
      </c>
      <c r="D131" s="84" t="str">
        <f>VLOOKUP(M131,'NAM Dump'!E:E,1,0)</f>
        <v>namgcws01</v>
      </c>
      <c r="F131" s="81" t="s">
        <v>21</v>
      </c>
      <c r="G131" s="81" t="s">
        <v>526</v>
      </c>
      <c r="H131" s="81" t="s">
        <v>560</v>
      </c>
      <c r="I131" s="81" t="s">
        <v>561</v>
      </c>
      <c r="J131" s="81" t="s">
        <v>562</v>
      </c>
      <c r="K131" s="81"/>
      <c r="L131" s="148"/>
      <c r="M131" s="82" t="s">
        <v>574</v>
      </c>
      <c r="N131" s="82" t="s">
        <v>575</v>
      </c>
      <c r="O131" s="81"/>
      <c r="P131" s="82" t="s">
        <v>513</v>
      </c>
      <c r="Q131" s="81"/>
      <c r="R131" s="81"/>
      <c r="T131" s="41" t="s">
        <v>231</v>
      </c>
      <c r="U131" s="41" t="s">
        <v>231</v>
      </c>
      <c r="V131" s="41" t="s">
        <v>231</v>
      </c>
      <c r="X131" s="41" t="s">
        <v>231</v>
      </c>
      <c r="Y131" s="41" t="s">
        <v>231</v>
      </c>
      <c r="Z131" s="41" t="s">
        <v>231</v>
      </c>
      <c r="AA131" s="41" t="s">
        <v>232</v>
      </c>
      <c r="AB131" s="41" t="s">
        <v>232</v>
      </c>
      <c r="AC131" s="41" t="s">
        <v>232</v>
      </c>
      <c r="AF131" s="41" t="s">
        <v>231</v>
      </c>
      <c r="AG131" s="41" t="s">
        <v>231</v>
      </c>
      <c r="AH131" s="41" t="s">
        <v>231</v>
      </c>
      <c r="AJ131" s="41" t="s">
        <v>232</v>
      </c>
      <c r="AK131" s="41" t="s">
        <v>231</v>
      </c>
      <c r="AL131" s="41" t="s">
        <v>231</v>
      </c>
      <c r="AM131" s="41" t="s">
        <v>231</v>
      </c>
      <c r="AN131" s="41" t="s">
        <v>231</v>
      </c>
      <c r="AO131" s="41" t="s">
        <v>231</v>
      </c>
      <c r="AR131" s="41" t="s">
        <v>231</v>
      </c>
      <c r="AS131" s="41" t="s">
        <v>231</v>
      </c>
      <c r="AT131" s="41" t="s">
        <v>231</v>
      </c>
      <c r="AU131" s="41" t="s">
        <v>231</v>
      </c>
      <c r="AV131" s="41" t="s">
        <v>231</v>
      </c>
      <c r="AW131" s="41" t="s">
        <v>231</v>
      </c>
      <c r="AX131" s="41" t="s">
        <v>231</v>
      </c>
      <c r="AY131" s="41" t="s">
        <v>231</v>
      </c>
      <c r="AZ131" s="41" t="s">
        <v>231</v>
      </c>
      <c r="BA131" s="41" t="s">
        <v>231</v>
      </c>
      <c r="BC131" s="41" t="s">
        <v>232</v>
      </c>
      <c r="BD131" s="41" t="s">
        <v>232</v>
      </c>
      <c r="BE131" s="41" t="s">
        <v>232</v>
      </c>
      <c r="BF131" s="41" t="s">
        <v>232</v>
      </c>
      <c r="BG131" s="41" t="s">
        <v>232</v>
      </c>
      <c r="BH131" s="41" t="s">
        <v>232</v>
      </c>
      <c r="BI131" s="41" t="s">
        <v>232</v>
      </c>
      <c r="BJ131" s="41" t="s">
        <v>232</v>
      </c>
      <c r="BK131" s="41" t="s">
        <v>232</v>
      </c>
      <c r="BL131" s="41" t="s">
        <v>232</v>
      </c>
      <c r="BM131" s="41" t="s">
        <v>232</v>
      </c>
      <c r="BN131" s="41" t="s">
        <v>232</v>
      </c>
      <c r="BO131" s="41" t="s">
        <v>232</v>
      </c>
      <c r="BP131" s="41" t="s">
        <v>232</v>
      </c>
      <c r="BQ131" s="41" t="s">
        <v>232</v>
      </c>
      <c r="BR131" s="41" t="s">
        <v>232</v>
      </c>
      <c r="BS131" s="41" t="s">
        <v>232</v>
      </c>
      <c r="BT131" s="41" t="s">
        <v>232</v>
      </c>
      <c r="BU131" s="41" t="s">
        <v>232</v>
      </c>
      <c r="BV131" s="41" t="s">
        <v>232</v>
      </c>
    </row>
    <row r="132" spans="1:74" x14ac:dyDescent="0.2">
      <c r="A132" s="82" t="s">
        <v>576</v>
      </c>
      <c r="B132" s="84" t="e">
        <f>VLOOKUP(M132,'APAC Dump'!D:D,1,0)</f>
        <v>#N/A</v>
      </c>
      <c r="C132" s="84" t="e">
        <f>VLOOKUP(M132,'EMEA Dump'!D:D,1,0)</f>
        <v>#N/A</v>
      </c>
      <c r="D132" s="84" t="str">
        <f>VLOOKUP(M132,'NAM Dump'!E:E,1,0)</f>
        <v>namgcws02</v>
      </c>
      <c r="F132" s="81" t="s">
        <v>21</v>
      </c>
      <c r="G132" s="81" t="s">
        <v>526</v>
      </c>
      <c r="H132" s="81" t="s">
        <v>560</v>
      </c>
      <c r="I132" s="81" t="s">
        <v>561</v>
      </c>
      <c r="J132" s="81" t="s">
        <v>562</v>
      </c>
      <c r="K132" s="81"/>
      <c r="L132" s="148"/>
      <c r="M132" s="82" t="s">
        <v>576</v>
      </c>
      <c r="N132" s="82" t="s">
        <v>577</v>
      </c>
      <c r="O132" s="81"/>
      <c r="P132" s="82" t="s">
        <v>513</v>
      </c>
      <c r="Q132" s="81"/>
      <c r="R132" s="81"/>
      <c r="T132" s="41" t="s">
        <v>231</v>
      </c>
      <c r="U132" s="41" t="s">
        <v>231</v>
      </c>
      <c r="V132" s="41" t="s">
        <v>231</v>
      </c>
      <c r="X132" s="41" t="s">
        <v>231</v>
      </c>
      <c r="Y132" s="41" t="s">
        <v>231</v>
      </c>
      <c r="Z132" s="41" t="s">
        <v>231</v>
      </c>
      <c r="AA132" s="41" t="s">
        <v>232</v>
      </c>
      <c r="AB132" s="41" t="s">
        <v>232</v>
      </c>
      <c r="AC132" s="41" t="s">
        <v>232</v>
      </c>
      <c r="AF132" s="41" t="s">
        <v>231</v>
      </c>
      <c r="AG132" s="41" t="s">
        <v>231</v>
      </c>
      <c r="AH132" s="41" t="s">
        <v>231</v>
      </c>
      <c r="AJ132" s="41" t="s">
        <v>232</v>
      </c>
      <c r="AK132" s="41" t="s">
        <v>231</v>
      </c>
      <c r="AL132" s="41" t="s">
        <v>231</v>
      </c>
      <c r="AM132" s="41" t="s">
        <v>231</v>
      </c>
      <c r="AN132" s="41" t="s">
        <v>231</v>
      </c>
      <c r="AO132" s="41" t="s">
        <v>231</v>
      </c>
      <c r="AR132" s="41" t="s">
        <v>231</v>
      </c>
      <c r="AS132" s="41" t="s">
        <v>231</v>
      </c>
      <c r="AT132" s="41" t="s">
        <v>231</v>
      </c>
      <c r="AU132" s="41" t="s">
        <v>231</v>
      </c>
      <c r="AV132" s="41" t="s">
        <v>231</v>
      </c>
      <c r="AW132" s="41" t="s">
        <v>231</v>
      </c>
      <c r="AX132" s="41" t="s">
        <v>231</v>
      </c>
      <c r="AY132" s="41" t="s">
        <v>231</v>
      </c>
      <c r="AZ132" s="41" t="s">
        <v>231</v>
      </c>
      <c r="BA132" s="41" t="s">
        <v>231</v>
      </c>
      <c r="BC132" s="41" t="s">
        <v>232</v>
      </c>
      <c r="BD132" s="41" t="s">
        <v>232</v>
      </c>
      <c r="BE132" s="41" t="s">
        <v>232</v>
      </c>
      <c r="BF132" s="41" t="s">
        <v>232</v>
      </c>
      <c r="BG132" s="41" t="s">
        <v>232</v>
      </c>
      <c r="BH132" s="41" t="s">
        <v>232</v>
      </c>
      <c r="BI132" s="41" t="s">
        <v>232</v>
      </c>
      <c r="BJ132" s="41" t="s">
        <v>232</v>
      </c>
      <c r="BK132" s="41" t="s">
        <v>232</v>
      </c>
      <c r="BL132" s="41" t="s">
        <v>232</v>
      </c>
      <c r="BM132" s="41" t="s">
        <v>232</v>
      </c>
      <c r="BN132" s="41" t="s">
        <v>232</v>
      </c>
      <c r="BO132" s="41" t="s">
        <v>232</v>
      </c>
      <c r="BP132" s="41" t="s">
        <v>232</v>
      </c>
      <c r="BQ132" s="41" t="s">
        <v>232</v>
      </c>
      <c r="BR132" s="41" t="s">
        <v>232</v>
      </c>
      <c r="BS132" s="41" t="s">
        <v>232</v>
      </c>
      <c r="BT132" s="41" t="s">
        <v>232</v>
      </c>
      <c r="BU132" s="41" t="s">
        <v>232</v>
      </c>
      <c r="BV132" s="41" t="s">
        <v>232</v>
      </c>
    </row>
    <row r="133" spans="1:74" x14ac:dyDescent="0.2">
      <c r="A133" s="82" t="s">
        <v>578</v>
      </c>
      <c r="B133" s="84" t="e">
        <f>VLOOKUP(M133,'APAC Dump'!D:D,1,0)</f>
        <v>#N/A</v>
      </c>
      <c r="C133" s="84" t="e">
        <f>VLOOKUP(M133,'EMEA Dump'!D:D,1,0)</f>
        <v>#N/A</v>
      </c>
      <c r="D133" s="84" t="str">
        <f>VLOOKUP(M133,'NAM Dump'!E:E,1,0)</f>
        <v>namgemc01</v>
      </c>
      <c r="F133" s="81" t="s">
        <v>21</v>
      </c>
      <c r="G133" s="81" t="s">
        <v>526</v>
      </c>
      <c r="H133" s="81" t="s">
        <v>560</v>
      </c>
      <c r="I133" s="81" t="s">
        <v>561</v>
      </c>
      <c r="J133" s="81" t="s">
        <v>562</v>
      </c>
      <c r="K133" s="81"/>
      <c r="L133" s="148"/>
      <c r="M133" s="82" t="s">
        <v>578</v>
      </c>
      <c r="N133" s="82" t="s">
        <v>579</v>
      </c>
      <c r="O133" s="81"/>
      <c r="P133" s="82" t="s">
        <v>518</v>
      </c>
      <c r="Q133" s="81"/>
      <c r="R133" s="81"/>
      <c r="T133" s="41" t="s">
        <v>231</v>
      </c>
      <c r="U133" s="41" t="s">
        <v>231</v>
      </c>
      <c r="V133" s="41" t="s">
        <v>231</v>
      </c>
      <c r="X133" s="41" t="s">
        <v>231</v>
      </c>
      <c r="Y133" s="41" t="s">
        <v>231</v>
      </c>
      <c r="Z133" s="41" t="s">
        <v>231</v>
      </c>
      <c r="AA133" s="41" t="s">
        <v>231</v>
      </c>
      <c r="AB133" s="41" t="s">
        <v>231</v>
      </c>
      <c r="AC133" s="41" t="s">
        <v>231</v>
      </c>
      <c r="AF133" s="41" t="s">
        <v>231</v>
      </c>
      <c r="AG133" s="41" t="s">
        <v>231</v>
      </c>
      <c r="AH133" s="41" t="s">
        <v>231</v>
      </c>
      <c r="AJ133" s="41" t="s">
        <v>232</v>
      </c>
      <c r="AK133" s="41" t="s">
        <v>231</v>
      </c>
      <c r="AL133" s="41" t="s">
        <v>231</v>
      </c>
      <c r="AM133" s="41" t="s">
        <v>231</v>
      </c>
      <c r="AN133" s="41" t="s">
        <v>231</v>
      </c>
      <c r="AO133" s="41" t="s">
        <v>231</v>
      </c>
      <c r="AR133" s="41" t="s">
        <v>231</v>
      </c>
      <c r="AS133" s="41" t="s">
        <v>231</v>
      </c>
      <c r="AT133" s="41" t="s">
        <v>231</v>
      </c>
      <c r="AU133" s="41" t="s">
        <v>231</v>
      </c>
      <c r="AV133" s="41" t="s">
        <v>231</v>
      </c>
      <c r="AW133" s="41" t="s">
        <v>231</v>
      </c>
      <c r="AX133" s="41" t="s">
        <v>231</v>
      </c>
      <c r="AY133" s="41" t="s">
        <v>231</v>
      </c>
      <c r="AZ133" s="41" t="s">
        <v>231</v>
      </c>
      <c r="BA133" s="41" t="s">
        <v>231</v>
      </c>
      <c r="BC133" s="41" t="s">
        <v>232</v>
      </c>
      <c r="BD133" s="41" t="s">
        <v>232</v>
      </c>
      <c r="BE133" s="41" t="s">
        <v>232</v>
      </c>
      <c r="BF133" s="41" t="s">
        <v>232</v>
      </c>
      <c r="BG133" s="41" t="s">
        <v>232</v>
      </c>
      <c r="BH133" s="41" t="s">
        <v>232</v>
      </c>
      <c r="BI133" s="41" t="s">
        <v>232</v>
      </c>
      <c r="BJ133" s="41" t="s">
        <v>232</v>
      </c>
      <c r="BK133" s="41" t="s">
        <v>232</v>
      </c>
      <c r="BL133" s="41" t="s">
        <v>232</v>
      </c>
      <c r="BM133" s="41" t="s">
        <v>232</v>
      </c>
      <c r="BN133" s="41" t="s">
        <v>232</v>
      </c>
      <c r="BO133" s="41" t="s">
        <v>232</v>
      </c>
      <c r="BP133" s="41" t="s">
        <v>232</v>
      </c>
      <c r="BQ133" s="41" t="s">
        <v>232</v>
      </c>
      <c r="BR133" s="41" t="s">
        <v>232</v>
      </c>
      <c r="BS133" s="41" t="s">
        <v>232</v>
      </c>
      <c r="BT133" s="41" t="s">
        <v>232</v>
      </c>
      <c r="BU133" s="41" t="s">
        <v>232</v>
      </c>
      <c r="BV133" s="41" t="s">
        <v>232</v>
      </c>
    </row>
    <row r="134" spans="1:74" x14ac:dyDescent="0.2">
      <c r="A134" s="82" t="s">
        <v>580</v>
      </c>
      <c r="B134" s="84" t="e">
        <f>VLOOKUP(M134,'APAC Dump'!D:D,1,0)</f>
        <v>#N/A</v>
      </c>
      <c r="C134" s="84" t="e">
        <f>VLOOKUP(M134,'EMEA Dump'!D:D,1,0)</f>
        <v>#N/A</v>
      </c>
      <c r="D134" s="84" t="str">
        <f>VLOOKUP(M134,'NAM Dump'!E:E,1,0)</f>
        <v>namgemc02</v>
      </c>
      <c r="F134" s="81" t="s">
        <v>21</v>
      </c>
      <c r="G134" s="81" t="s">
        <v>526</v>
      </c>
      <c r="H134" s="81" t="s">
        <v>560</v>
      </c>
      <c r="I134" s="81" t="s">
        <v>561</v>
      </c>
      <c r="J134" s="81" t="s">
        <v>562</v>
      </c>
      <c r="K134" s="81"/>
      <c r="L134" s="148"/>
      <c r="M134" s="82" t="s">
        <v>580</v>
      </c>
      <c r="N134" s="82" t="s">
        <v>581</v>
      </c>
      <c r="O134" s="81"/>
      <c r="P134" s="82" t="s">
        <v>518</v>
      </c>
      <c r="Q134" s="81"/>
      <c r="R134" s="81"/>
      <c r="T134" s="41" t="s">
        <v>231</v>
      </c>
      <c r="U134" s="41" t="s">
        <v>231</v>
      </c>
      <c r="V134" s="41" t="s">
        <v>231</v>
      </c>
      <c r="X134" s="41" t="s">
        <v>231</v>
      </c>
      <c r="Y134" s="41" t="s">
        <v>231</v>
      </c>
      <c r="Z134" s="41" t="s">
        <v>231</v>
      </c>
      <c r="AA134" s="41" t="s">
        <v>231</v>
      </c>
      <c r="AB134" s="41" t="s">
        <v>231</v>
      </c>
      <c r="AC134" s="41" t="s">
        <v>231</v>
      </c>
      <c r="AF134" s="41" t="s">
        <v>231</v>
      </c>
      <c r="AG134" s="41" t="s">
        <v>231</v>
      </c>
      <c r="AH134" s="41" t="s">
        <v>231</v>
      </c>
      <c r="AJ134" s="41" t="s">
        <v>232</v>
      </c>
      <c r="AK134" s="41" t="s">
        <v>231</v>
      </c>
      <c r="AL134" s="41" t="s">
        <v>231</v>
      </c>
      <c r="AM134" s="41" t="s">
        <v>231</v>
      </c>
      <c r="AN134" s="41" t="s">
        <v>231</v>
      </c>
      <c r="AO134" s="41" t="s">
        <v>231</v>
      </c>
      <c r="AR134" s="41" t="s">
        <v>231</v>
      </c>
      <c r="AS134" s="41" t="s">
        <v>231</v>
      </c>
      <c r="AT134" s="41" t="s">
        <v>231</v>
      </c>
      <c r="AU134" s="41" t="s">
        <v>231</v>
      </c>
      <c r="AV134" s="41" t="s">
        <v>231</v>
      </c>
      <c r="AW134" s="41" t="s">
        <v>231</v>
      </c>
      <c r="AX134" s="41" t="s">
        <v>231</v>
      </c>
      <c r="AY134" s="41" t="s">
        <v>231</v>
      </c>
      <c r="AZ134" s="41" t="s">
        <v>231</v>
      </c>
      <c r="BA134" s="41" t="s">
        <v>231</v>
      </c>
      <c r="BC134" s="41" t="s">
        <v>232</v>
      </c>
      <c r="BD134" s="41" t="s">
        <v>232</v>
      </c>
      <c r="BE134" s="41" t="s">
        <v>232</v>
      </c>
      <c r="BF134" s="41" t="s">
        <v>232</v>
      </c>
      <c r="BG134" s="41" t="s">
        <v>232</v>
      </c>
      <c r="BH134" s="41" t="s">
        <v>232</v>
      </c>
      <c r="BI134" s="41" t="s">
        <v>232</v>
      </c>
      <c r="BJ134" s="41" t="s">
        <v>232</v>
      </c>
      <c r="BK134" s="41" t="s">
        <v>232</v>
      </c>
      <c r="BL134" s="41" t="s">
        <v>232</v>
      </c>
      <c r="BM134" s="41" t="s">
        <v>232</v>
      </c>
      <c r="BN134" s="41" t="s">
        <v>232</v>
      </c>
      <c r="BO134" s="41" t="s">
        <v>232</v>
      </c>
      <c r="BP134" s="41" t="s">
        <v>232</v>
      </c>
      <c r="BQ134" s="41" t="s">
        <v>232</v>
      </c>
      <c r="BR134" s="41" t="s">
        <v>232</v>
      </c>
      <c r="BS134" s="41" t="s">
        <v>232</v>
      </c>
      <c r="BT134" s="41" t="s">
        <v>232</v>
      </c>
      <c r="BU134" s="41" t="s">
        <v>232</v>
      </c>
      <c r="BV134" s="41" t="s">
        <v>232</v>
      </c>
    </row>
    <row r="135" spans="1:74" x14ac:dyDescent="0.2">
      <c r="A135" s="82" t="s">
        <v>582</v>
      </c>
      <c r="B135" s="84" t="e">
        <f>VLOOKUP(M135,'APAC Dump'!D:D,1,0)</f>
        <v>#N/A</v>
      </c>
      <c r="C135" s="84" t="e">
        <f>VLOOKUP(M135,'EMEA Dump'!D:D,1,0)</f>
        <v>#N/A</v>
      </c>
      <c r="D135" s="84" t="str">
        <f>VLOOKUP(M135,'NAM Dump'!E:E,1,0)</f>
        <v>namgesrsp02</v>
      </c>
      <c r="F135" s="81" t="s">
        <v>21</v>
      </c>
      <c r="G135" s="81" t="s">
        <v>526</v>
      </c>
      <c r="H135" s="81" t="s">
        <v>560</v>
      </c>
      <c r="I135" s="81" t="s">
        <v>561</v>
      </c>
      <c r="J135" s="81" t="s">
        <v>562</v>
      </c>
      <c r="K135" s="81"/>
      <c r="L135" s="148"/>
      <c r="M135" s="82" t="s">
        <v>582</v>
      </c>
      <c r="N135" s="82" t="s">
        <v>583</v>
      </c>
      <c r="O135" s="81"/>
      <c r="P135" s="82" t="s">
        <v>548</v>
      </c>
      <c r="Q135" s="81"/>
      <c r="R135" s="81"/>
      <c r="T135" s="41" t="s">
        <v>231</v>
      </c>
      <c r="U135" s="41" t="s">
        <v>231</v>
      </c>
      <c r="V135" s="41" t="s">
        <v>231</v>
      </c>
      <c r="X135" s="41" t="s">
        <v>231</v>
      </c>
      <c r="Y135" s="41" t="s">
        <v>231</v>
      </c>
      <c r="Z135" s="41" t="s">
        <v>231</v>
      </c>
      <c r="AA135" s="41" t="s">
        <v>231</v>
      </c>
      <c r="AB135" s="41" t="s">
        <v>231</v>
      </c>
      <c r="AC135" s="41" t="s">
        <v>232</v>
      </c>
      <c r="AF135" s="41" t="s">
        <v>231</v>
      </c>
      <c r="AG135" s="41" t="s">
        <v>231</v>
      </c>
      <c r="AH135" s="41" t="s">
        <v>231</v>
      </c>
      <c r="AJ135" s="41" t="s">
        <v>232</v>
      </c>
      <c r="AK135" s="41" t="s">
        <v>231</v>
      </c>
      <c r="AL135" s="41" t="s">
        <v>231</v>
      </c>
      <c r="AM135" s="41" t="s">
        <v>231</v>
      </c>
      <c r="AN135" s="41" t="s">
        <v>231</v>
      </c>
      <c r="AO135" s="41" t="s">
        <v>231</v>
      </c>
      <c r="AR135" s="41" t="s">
        <v>231</v>
      </c>
      <c r="AS135" s="41" t="s">
        <v>231</v>
      </c>
      <c r="AT135" s="41" t="s">
        <v>231</v>
      </c>
      <c r="AU135" s="41" t="s">
        <v>231</v>
      </c>
      <c r="AV135" s="41" t="s">
        <v>231</v>
      </c>
      <c r="AW135" s="41" t="s">
        <v>231</v>
      </c>
      <c r="AX135" s="41" t="s">
        <v>231</v>
      </c>
      <c r="AY135" s="41" t="s">
        <v>231</v>
      </c>
      <c r="AZ135" s="41" t="s">
        <v>231</v>
      </c>
      <c r="BA135" s="41" t="s">
        <v>231</v>
      </c>
      <c r="BC135" s="41" t="s">
        <v>232</v>
      </c>
      <c r="BD135" s="41" t="s">
        <v>232</v>
      </c>
      <c r="BE135" s="41" t="s">
        <v>232</v>
      </c>
      <c r="BF135" s="41" t="s">
        <v>232</v>
      </c>
      <c r="BG135" s="41" t="s">
        <v>232</v>
      </c>
      <c r="BH135" s="41" t="s">
        <v>232</v>
      </c>
      <c r="BI135" s="41" t="s">
        <v>232</v>
      </c>
      <c r="BJ135" s="41" t="s">
        <v>232</v>
      </c>
      <c r="BK135" s="41" t="s">
        <v>232</v>
      </c>
      <c r="BL135" s="41" t="s">
        <v>232</v>
      </c>
      <c r="BM135" s="41" t="s">
        <v>232</v>
      </c>
      <c r="BN135" s="41" t="s">
        <v>232</v>
      </c>
      <c r="BO135" s="41" t="s">
        <v>232</v>
      </c>
      <c r="BP135" s="41" t="s">
        <v>232</v>
      </c>
      <c r="BQ135" s="41" t="s">
        <v>232</v>
      </c>
      <c r="BR135" s="41" t="s">
        <v>232</v>
      </c>
      <c r="BS135" s="41" t="s">
        <v>232</v>
      </c>
      <c r="BT135" s="41" t="s">
        <v>232</v>
      </c>
      <c r="BU135" s="41" t="s">
        <v>232</v>
      </c>
      <c r="BV135" s="41" t="s">
        <v>232</v>
      </c>
    </row>
    <row r="136" spans="1:74" x14ac:dyDescent="0.2">
      <c r="A136" s="82" t="s">
        <v>584</v>
      </c>
      <c r="B136" s="84" t="e">
        <f>VLOOKUP(M136,'APAC Dump'!D:D,1,0)</f>
        <v>#N/A</v>
      </c>
      <c r="C136" s="84" t="e">
        <f>VLOOKUP(M136,'EMEA Dump'!D:D,1,0)</f>
        <v>#N/A</v>
      </c>
      <c r="D136" s="84" t="str">
        <f>VLOOKUP(M136,'NAM Dump'!E:E,1,0)</f>
        <v>namgesrss02</v>
      </c>
      <c r="F136" s="81" t="s">
        <v>21</v>
      </c>
      <c r="G136" s="81" t="s">
        <v>526</v>
      </c>
      <c r="H136" s="81" t="s">
        <v>560</v>
      </c>
      <c r="I136" s="81" t="s">
        <v>561</v>
      </c>
      <c r="J136" s="81" t="s">
        <v>562</v>
      </c>
      <c r="K136" s="81"/>
      <c r="L136" s="148"/>
      <c r="M136" s="82" t="s">
        <v>584</v>
      </c>
      <c r="N136" s="82" t="s">
        <v>585</v>
      </c>
      <c r="O136" s="81"/>
      <c r="P136" s="82" t="s">
        <v>548</v>
      </c>
      <c r="Q136" s="81"/>
      <c r="R136" s="81"/>
      <c r="T136" s="41" t="s">
        <v>231</v>
      </c>
      <c r="U136" s="41" t="s">
        <v>231</v>
      </c>
      <c r="V136" s="41" t="s">
        <v>231</v>
      </c>
      <c r="X136" s="41" t="s">
        <v>231</v>
      </c>
      <c r="Y136" s="41" t="s">
        <v>231</v>
      </c>
      <c r="Z136" s="41" t="s">
        <v>231</v>
      </c>
      <c r="AA136" s="41" t="s">
        <v>231</v>
      </c>
      <c r="AB136" s="41" t="s">
        <v>231</v>
      </c>
      <c r="AC136" s="41" t="s">
        <v>231</v>
      </c>
      <c r="AF136" s="41" t="s">
        <v>231</v>
      </c>
      <c r="AG136" s="41" t="s">
        <v>231</v>
      </c>
      <c r="AH136" s="41" t="s">
        <v>231</v>
      </c>
      <c r="AJ136" s="41" t="s">
        <v>232</v>
      </c>
      <c r="AK136" s="41" t="s">
        <v>231</v>
      </c>
      <c r="AL136" s="41" t="s">
        <v>231</v>
      </c>
      <c r="AM136" s="41" t="s">
        <v>231</v>
      </c>
      <c r="AN136" s="41" t="s">
        <v>231</v>
      </c>
      <c r="AO136" s="41" t="s">
        <v>231</v>
      </c>
      <c r="AR136" s="41" t="s">
        <v>231</v>
      </c>
      <c r="AS136" s="41" t="s">
        <v>231</v>
      </c>
      <c r="AT136" s="41" t="s">
        <v>231</v>
      </c>
      <c r="AU136" s="41" t="s">
        <v>231</v>
      </c>
      <c r="AV136" s="41" t="s">
        <v>231</v>
      </c>
      <c r="AW136" s="41" t="s">
        <v>231</v>
      </c>
      <c r="AX136" s="41" t="s">
        <v>231</v>
      </c>
      <c r="AY136" s="41" t="s">
        <v>231</v>
      </c>
      <c r="AZ136" s="41" t="s">
        <v>231</v>
      </c>
      <c r="BA136" s="41" t="s">
        <v>231</v>
      </c>
      <c r="BC136" s="41" t="s">
        <v>232</v>
      </c>
      <c r="BD136" s="41" t="s">
        <v>232</v>
      </c>
      <c r="BE136" s="41" t="s">
        <v>232</v>
      </c>
      <c r="BF136" s="41" t="s">
        <v>232</v>
      </c>
      <c r="BG136" s="41" t="s">
        <v>232</v>
      </c>
      <c r="BH136" s="41" t="s">
        <v>232</v>
      </c>
      <c r="BI136" s="41" t="s">
        <v>232</v>
      </c>
      <c r="BJ136" s="41" t="s">
        <v>232</v>
      </c>
      <c r="BK136" s="41" t="s">
        <v>232</v>
      </c>
      <c r="BL136" s="41" t="s">
        <v>232</v>
      </c>
      <c r="BM136" s="41" t="s">
        <v>232</v>
      </c>
      <c r="BN136" s="41" t="s">
        <v>232</v>
      </c>
      <c r="BO136" s="41" t="s">
        <v>232</v>
      </c>
      <c r="BP136" s="41" t="s">
        <v>232</v>
      </c>
      <c r="BQ136" s="41" t="s">
        <v>232</v>
      </c>
      <c r="BR136" s="41" t="s">
        <v>232</v>
      </c>
      <c r="BS136" s="41" t="s">
        <v>232</v>
      </c>
      <c r="BT136" s="41" t="s">
        <v>232</v>
      </c>
      <c r="BU136" s="41" t="s">
        <v>232</v>
      </c>
      <c r="BV136" s="41" t="s">
        <v>232</v>
      </c>
    </row>
    <row r="137" spans="1:74" x14ac:dyDescent="0.2">
      <c r="A137" s="82" t="s">
        <v>586</v>
      </c>
      <c r="B137" s="84" t="e">
        <f>VLOOKUP(M137,'APAC Dump'!D:D,1,0)</f>
        <v>#N/A</v>
      </c>
      <c r="C137" s="84" t="e">
        <f>VLOOKUP(M137,'EMEA Dump'!D:D,1,0)</f>
        <v>#N/A</v>
      </c>
      <c r="D137" s="84" t="str">
        <f>VLOOKUP(M137,'NAM Dump'!E:E,1,0)</f>
        <v>namghds03</v>
      </c>
      <c r="F137" s="81" t="s">
        <v>21</v>
      </c>
      <c r="G137" s="81" t="s">
        <v>526</v>
      </c>
      <c r="H137" s="81" t="s">
        <v>560</v>
      </c>
      <c r="I137" s="81" t="s">
        <v>561</v>
      </c>
      <c r="J137" s="81" t="s">
        <v>562</v>
      </c>
      <c r="K137" s="81"/>
      <c r="L137" s="148"/>
      <c r="M137" s="82" t="s">
        <v>586</v>
      </c>
      <c r="N137" s="82" t="s">
        <v>587</v>
      </c>
      <c r="O137" s="81"/>
      <c r="P137" s="82" t="s">
        <v>553</v>
      </c>
      <c r="Q137" s="81"/>
      <c r="R137" s="81"/>
      <c r="T137" s="41" t="s">
        <v>231</v>
      </c>
      <c r="U137" s="41" t="s">
        <v>231</v>
      </c>
      <c r="V137" s="41" t="s">
        <v>231</v>
      </c>
      <c r="X137" s="41" t="s">
        <v>231</v>
      </c>
      <c r="Y137" s="41" t="s">
        <v>231</v>
      </c>
      <c r="Z137" s="41" t="s">
        <v>231</v>
      </c>
      <c r="AA137" s="41" t="s">
        <v>231</v>
      </c>
      <c r="AB137" s="41" t="s">
        <v>231</v>
      </c>
      <c r="AC137" s="41" t="s">
        <v>231</v>
      </c>
      <c r="AF137" s="41" t="s">
        <v>231</v>
      </c>
      <c r="AG137" s="41" t="s">
        <v>231</v>
      </c>
      <c r="AH137" s="41" t="s">
        <v>231</v>
      </c>
      <c r="AJ137" s="41" t="s">
        <v>232</v>
      </c>
      <c r="AK137" s="41" t="s">
        <v>231</v>
      </c>
      <c r="AL137" s="41" t="s">
        <v>231</v>
      </c>
      <c r="AM137" s="41" t="s">
        <v>231</v>
      </c>
      <c r="AN137" s="41" t="s">
        <v>231</v>
      </c>
      <c r="AO137" s="41" t="s">
        <v>231</v>
      </c>
      <c r="AR137" s="41" t="s">
        <v>231</v>
      </c>
      <c r="AS137" s="41" t="s">
        <v>231</v>
      </c>
      <c r="AT137" s="41" t="s">
        <v>231</v>
      </c>
      <c r="AU137" s="41" t="s">
        <v>231</v>
      </c>
      <c r="AV137" s="41" t="s">
        <v>231</v>
      </c>
      <c r="AW137" s="41" t="s">
        <v>231</v>
      </c>
      <c r="AX137" s="41" t="s">
        <v>231</v>
      </c>
      <c r="AY137" s="41" t="s">
        <v>231</v>
      </c>
      <c r="AZ137" s="41" t="s">
        <v>231</v>
      </c>
      <c r="BA137" s="41" t="s">
        <v>231</v>
      </c>
      <c r="BC137" s="41" t="s">
        <v>232</v>
      </c>
      <c r="BD137" s="41" t="s">
        <v>232</v>
      </c>
      <c r="BE137" s="41" t="s">
        <v>232</v>
      </c>
      <c r="BF137" s="41" t="s">
        <v>232</v>
      </c>
      <c r="BG137" s="41" t="s">
        <v>232</v>
      </c>
      <c r="BH137" s="41" t="s">
        <v>232</v>
      </c>
      <c r="BI137" s="41" t="s">
        <v>232</v>
      </c>
      <c r="BJ137" s="41" t="s">
        <v>232</v>
      </c>
      <c r="BK137" s="41" t="s">
        <v>232</v>
      </c>
      <c r="BL137" s="41" t="s">
        <v>232</v>
      </c>
      <c r="BM137" s="41" t="s">
        <v>232</v>
      </c>
      <c r="BN137" s="41" t="s">
        <v>232</v>
      </c>
      <c r="BO137" s="41" t="s">
        <v>232</v>
      </c>
      <c r="BP137" s="41" t="s">
        <v>232</v>
      </c>
      <c r="BQ137" s="41" t="s">
        <v>232</v>
      </c>
      <c r="BR137" s="41" t="s">
        <v>232</v>
      </c>
      <c r="BS137" s="41" t="s">
        <v>232</v>
      </c>
      <c r="BT137" s="41" t="s">
        <v>232</v>
      </c>
      <c r="BU137" s="41" t="s">
        <v>232</v>
      </c>
      <c r="BV137" s="41" t="s">
        <v>232</v>
      </c>
    </row>
    <row r="138" spans="1:74" x14ac:dyDescent="0.2">
      <c r="A138" s="83" t="s">
        <v>506</v>
      </c>
      <c r="B138" s="84" t="e">
        <f>VLOOKUP(M138,'APAC Dump'!D:D,1,0)</f>
        <v>#N/A</v>
      </c>
      <c r="C138" s="84" t="e">
        <f>VLOOKUP(M138,'EMEA Dump'!D:D,1,0)</f>
        <v>#N/A</v>
      </c>
      <c r="D138" s="84" t="str">
        <f>VLOOKUP(M138,'NAM Dump'!E:E,1,0)</f>
        <v>namgnavi01</v>
      </c>
      <c r="F138" s="81" t="s">
        <v>21</v>
      </c>
      <c r="G138" s="81" t="s">
        <v>526</v>
      </c>
      <c r="H138" s="81" t="s">
        <v>560</v>
      </c>
      <c r="I138" s="81" t="s">
        <v>561</v>
      </c>
      <c r="J138" s="81" t="s">
        <v>562</v>
      </c>
      <c r="K138" s="81"/>
      <c r="L138" s="148"/>
      <c r="M138" s="83" t="s">
        <v>506</v>
      </c>
      <c r="N138" s="81" t="s">
        <v>588</v>
      </c>
      <c r="O138" s="81"/>
      <c r="P138" s="82" t="s">
        <v>558</v>
      </c>
      <c r="Q138" s="81"/>
      <c r="R138" s="81"/>
      <c r="T138" s="41" t="s">
        <v>231</v>
      </c>
      <c r="U138" s="41" t="s">
        <v>231</v>
      </c>
      <c r="V138" s="41" t="s">
        <v>231</v>
      </c>
      <c r="X138" s="41" t="s">
        <v>231</v>
      </c>
      <c r="Y138" s="41" t="s">
        <v>231</v>
      </c>
      <c r="Z138" s="41" t="s">
        <v>231</v>
      </c>
      <c r="AA138" s="41" t="s">
        <v>231</v>
      </c>
      <c r="AB138" s="41" t="s">
        <v>231</v>
      </c>
      <c r="AC138" s="41" t="s">
        <v>231</v>
      </c>
      <c r="AF138" s="41" t="s">
        <v>231</v>
      </c>
      <c r="AG138" s="41" t="s">
        <v>231</v>
      </c>
      <c r="AH138" s="41" t="s">
        <v>231</v>
      </c>
      <c r="AJ138" s="41" t="s">
        <v>231</v>
      </c>
      <c r="AK138" s="41" t="s">
        <v>231</v>
      </c>
      <c r="AL138" s="41" t="s">
        <v>231</v>
      </c>
      <c r="AM138" s="41" t="s">
        <v>231</v>
      </c>
      <c r="AN138" s="41" t="s">
        <v>231</v>
      </c>
      <c r="AO138" s="41" t="s">
        <v>231</v>
      </c>
      <c r="AR138" s="41" t="s">
        <v>231</v>
      </c>
      <c r="AS138" s="41" t="s">
        <v>231</v>
      </c>
      <c r="AT138" s="41" t="s">
        <v>231</v>
      </c>
      <c r="AU138" s="41" t="s">
        <v>231</v>
      </c>
      <c r="AV138" s="41" t="s">
        <v>231</v>
      </c>
      <c r="AW138" s="41" t="s">
        <v>231</v>
      </c>
      <c r="AX138" s="41" t="s">
        <v>231</v>
      </c>
      <c r="AY138" s="41" t="s">
        <v>231</v>
      </c>
      <c r="AZ138" s="41" t="s">
        <v>231</v>
      </c>
      <c r="BA138" s="41" t="s">
        <v>231</v>
      </c>
      <c r="BC138" s="41" t="s">
        <v>232</v>
      </c>
      <c r="BD138" s="41" t="s">
        <v>232</v>
      </c>
      <c r="BE138" s="41" t="s">
        <v>232</v>
      </c>
      <c r="BF138" s="41" t="s">
        <v>232</v>
      </c>
      <c r="BG138" s="41" t="s">
        <v>232</v>
      </c>
      <c r="BH138" s="41" t="s">
        <v>232</v>
      </c>
      <c r="BI138" s="41" t="s">
        <v>232</v>
      </c>
      <c r="BJ138" s="41" t="s">
        <v>232</v>
      </c>
      <c r="BK138" s="41" t="s">
        <v>232</v>
      </c>
      <c r="BL138" s="41" t="s">
        <v>232</v>
      </c>
      <c r="BM138" s="41" t="s">
        <v>232</v>
      </c>
      <c r="BN138" s="41" t="s">
        <v>232</v>
      </c>
      <c r="BO138" s="41" t="s">
        <v>232</v>
      </c>
      <c r="BP138" s="41" t="s">
        <v>232</v>
      </c>
      <c r="BQ138" s="41" t="s">
        <v>232</v>
      </c>
      <c r="BR138" s="41" t="s">
        <v>232</v>
      </c>
      <c r="BS138" s="41" t="s">
        <v>232</v>
      </c>
      <c r="BT138" s="41" t="s">
        <v>232</v>
      </c>
      <c r="BU138" s="41" t="s">
        <v>232</v>
      </c>
      <c r="BV138" s="41" t="s">
        <v>232</v>
      </c>
    </row>
    <row r="139" spans="1:74" x14ac:dyDescent="0.2">
      <c r="A139" s="82" t="s">
        <v>589</v>
      </c>
      <c r="B139" s="84" t="e">
        <f>VLOOKUP(M139,'APAC Dump'!D:D,1,0)</f>
        <v>#N/A</v>
      </c>
      <c r="C139" s="84" t="e">
        <f>VLOOKUP(M139,'EMEA Dump'!D:D,1,0)</f>
        <v>#N/A</v>
      </c>
      <c r="D139" s="84" t="str">
        <f>VLOOKUP(M139,'NAM Dump'!E:E,1,0)</f>
        <v>sanad14</v>
      </c>
      <c r="F139" s="81" t="s">
        <v>21</v>
      </c>
      <c r="G139" s="81" t="s">
        <v>526</v>
      </c>
      <c r="H139" s="81" t="s">
        <v>560</v>
      </c>
      <c r="I139" s="81" t="s">
        <v>561</v>
      </c>
      <c r="J139" s="81" t="s">
        <v>562</v>
      </c>
      <c r="K139" s="81"/>
      <c r="L139" s="148"/>
      <c r="M139" s="82" t="s">
        <v>589</v>
      </c>
      <c r="N139" s="82" t="s">
        <v>590</v>
      </c>
      <c r="O139" s="81"/>
      <c r="P139" s="82" t="s">
        <v>543</v>
      </c>
      <c r="Q139" s="81"/>
      <c r="R139" s="81"/>
      <c r="T139" s="41" t="s">
        <v>231</v>
      </c>
      <c r="U139" s="41" t="s">
        <v>231</v>
      </c>
      <c r="V139" s="41" t="s">
        <v>231</v>
      </c>
      <c r="X139" s="41" t="s">
        <v>231</v>
      </c>
      <c r="Y139" s="41" t="s">
        <v>231</v>
      </c>
      <c r="Z139" s="41" t="s">
        <v>231</v>
      </c>
      <c r="AA139" s="41" t="s">
        <v>231</v>
      </c>
      <c r="AB139" s="41" t="s">
        <v>231</v>
      </c>
      <c r="AC139" s="41" t="s">
        <v>231</v>
      </c>
      <c r="AF139" s="41" t="s">
        <v>231</v>
      </c>
      <c r="AG139" s="41" t="s">
        <v>231</v>
      </c>
      <c r="AH139" s="41" t="s">
        <v>231</v>
      </c>
      <c r="AJ139" s="41" t="s">
        <v>231</v>
      </c>
      <c r="AK139" s="41" t="s">
        <v>231</v>
      </c>
      <c r="AL139" s="41" t="s">
        <v>231</v>
      </c>
      <c r="AM139" s="41" t="s">
        <v>231</v>
      </c>
      <c r="AN139" s="41" t="s">
        <v>231</v>
      </c>
      <c r="AO139" s="41" t="s">
        <v>231</v>
      </c>
      <c r="AR139" s="41" t="s">
        <v>231</v>
      </c>
      <c r="AS139" s="41" t="s">
        <v>231</v>
      </c>
      <c r="AT139" s="41" t="s">
        <v>231</v>
      </c>
      <c r="AU139" s="41" t="s">
        <v>231</v>
      </c>
      <c r="AV139" s="41" t="s">
        <v>231</v>
      </c>
      <c r="AW139" s="41" t="s">
        <v>231</v>
      </c>
      <c r="AX139" s="41" t="s">
        <v>231</v>
      </c>
      <c r="AY139" s="41" t="s">
        <v>231</v>
      </c>
      <c r="AZ139" s="41" t="s">
        <v>231</v>
      </c>
      <c r="BA139" s="41" t="s">
        <v>231</v>
      </c>
      <c r="BC139" s="41" t="s">
        <v>232</v>
      </c>
      <c r="BD139" s="41" t="s">
        <v>232</v>
      </c>
      <c r="BE139" s="41" t="s">
        <v>232</v>
      </c>
      <c r="BF139" s="41" t="s">
        <v>232</v>
      </c>
      <c r="BG139" s="41" t="s">
        <v>232</v>
      </c>
      <c r="BH139" s="41" t="s">
        <v>232</v>
      </c>
      <c r="BI139" s="41" t="s">
        <v>232</v>
      </c>
      <c r="BJ139" s="41" t="s">
        <v>232</v>
      </c>
      <c r="BK139" s="41" t="s">
        <v>232</v>
      </c>
      <c r="BL139" s="41" t="s">
        <v>232</v>
      </c>
      <c r="BM139" s="41" t="s">
        <v>232</v>
      </c>
      <c r="BN139" s="41" t="s">
        <v>232</v>
      </c>
      <c r="BO139" s="41" t="s">
        <v>232</v>
      </c>
      <c r="BP139" s="41" t="s">
        <v>232</v>
      </c>
      <c r="BQ139" s="41" t="s">
        <v>232</v>
      </c>
      <c r="BR139" s="41" t="s">
        <v>232</v>
      </c>
      <c r="BS139" s="41" t="s">
        <v>232</v>
      </c>
      <c r="BT139" s="41" t="s">
        <v>232</v>
      </c>
      <c r="BU139" s="41" t="s">
        <v>232</v>
      </c>
      <c r="BV139" s="41" t="s">
        <v>232</v>
      </c>
    </row>
    <row r="140" spans="1:74" x14ac:dyDescent="0.2">
      <c r="A140" s="81" t="s">
        <v>593</v>
      </c>
      <c r="B140" s="84" t="e">
        <f>VLOOKUP(M140,'APAC Dump'!D:D,1,0)</f>
        <v>#N/A</v>
      </c>
      <c r="C140" s="84" t="e">
        <f>VLOOKUP(M140,'EMEA Dump'!D:D,1,0)</f>
        <v>#N/A</v>
      </c>
      <c r="D140" s="84" t="str">
        <f>VLOOKUP(M140,'NAM Dump'!E:E,1,0)</f>
        <v>asusfla90ats01</v>
      </c>
      <c r="F140" s="81" t="s">
        <v>21</v>
      </c>
      <c r="G140" s="81" t="s">
        <v>526</v>
      </c>
      <c r="H140" s="81" t="s">
        <v>591</v>
      </c>
      <c r="I140" s="81" t="s">
        <v>177</v>
      </c>
      <c r="J140" s="81"/>
      <c r="K140" s="81" t="s">
        <v>592</v>
      </c>
      <c r="L140" s="148"/>
      <c r="M140" s="81" t="s">
        <v>593</v>
      </c>
      <c r="N140" s="81" t="s">
        <v>594</v>
      </c>
      <c r="O140" s="81"/>
      <c r="P140" s="82" t="s">
        <v>501</v>
      </c>
      <c r="Q140" s="81"/>
      <c r="R140" s="81"/>
      <c r="T140" s="41" t="s">
        <v>231</v>
      </c>
      <c r="U140" s="41" t="s">
        <v>231</v>
      </c>
      <c r="V140" s="41" t="s">
        <v>231</v>
      </c>
      <c r="X140" s="41" t="s">
        <v>231</v>
      </c>
      <c r="Y140" s="41" t="s">
        <v>231</v>
      </c>
      <c r="Z140" s="41" t="s">
        <v>231</v>
      </c>
      <c r="AA140" s="41" t="s">
        <v>231</v>
      </c>
      <c r="AB140" s="41" t="s">
        <v>231</v>
      </c>
      <c r="AC140" s="41" t="s">
        <v>231</v>
      </c>
      <c r="AF140" s="41" t="s">
        <v>231</v>
      </c>
      <c r="AG140" s="41" t="s">
        <v>231</v>
      </c>
      <c r="AH140" s="41" t="s">
        <v>231</v>
      </c>
      <c r="AJ140" s="41" t="s">
        <v>231</v>
      </c>
      <c r="AK140" s="41" t="s">
        <v>231</v>
      </c>
      <c r="AL140" s="41" t="s">
        <v>231</v>
      </c>
      <c r="AM140" s="41" t="s">
        <v>231</v>
      </c>
      <c r="AN140" s="41" t="s">
        <v>231</v>
      </c>
      <c r="AO140" s="41" t="s">
        <v>231</v>
      </c>
      <c r="AR140" s="41" t="s">
        <v>231</v>
      </c>
      <c r="AS140" s="41" t="s">
        <v>231</v>
      </c>
      <c r="AT140" s="41" t="s">
        <v>231</v>
      </c>
      <c r="AU140" s="41" t="s">
        <v>231</v>
      </c>
      <c r="AV140" s="41" t="s">
        <v>231</v>
      </c>
      <c r="AW140" s="41" t="s">
        <v>231</v>
      </c>
      <c r="AX140" s="41" t="s">
        <v>231</v>
      </c>
      <c r="AY140" s="41" t="s">
        <v>231</v>
      </c>
      <c r="AZ140" s="41" t="s">
        <v>231</v>
      </c>
      <c r="BA140" s="41" t="s">
        <v>231</v>
      </c>
      <c r="BC140" s="41" t="s">
        <v>232</v>
      </c>
      <c r="BD140" s="41" t="s">
        <v>232</v>
      </c>
      <c r="BE140" s="41" t="s">
        <v>232</v>
      </c>
      <c r="BF140" s="41" t="s">
        <v>232</v>
      </c>
      <c r="BG140" s="41" t="s">
        <v>232</v>
      </c>
      <c r="BH140" s="41" t="s">
        <v>232</v>
      </c>
      <c r="BI140" s="41" t="s">
        <v>232</v>
      </c>
      <c r="BJ140" s="41" t="s">
        <v>232</v>
      </c>
      <c r="BK140" s="41" t="s">
        <v>232</v>
      </c>
      <c r="BL140" s="41" t="s">
        <v>232</v>
      </c>
      <c r="BM140" s="41" t="s">
        <v>232</v>
      </c>
      <c r="BN140" s="41" t="s">
        <v>232</v>
      </c>
      <c r="BO140" s="41" t="s">
        <v>232</v>
      </c>
      <c r="BP140" s="41" t="s">
        <v>232</v>
      </c>
      <c r="BQ140" s="41" t="s">
        <v>232</v>
      </c>
      <c r="BR140" s="41" t="s">
        <v>232</v>
      </c>
      <c r="BS140" s="41" t="s">
        <v>232</v>
      </c>
      <c r="BT140" s="41" t="s">
        <v>232</v>
      </c>
      <c r="BU140" s="41" t="s">
        <v>232</v>
      </c>
      <c r="BV140" s="41" t="s">
        <v>232</v>
      </c>
    </row>
    <row r="141" spans="1:74" x14ac:dyDescent="0.2">
      <c r="A141" s="82" t="s">
        <v>599</v>
      </c>
      <c r="B141" s="84" t="e">
        <f>VLOOKUP(M141,'APAC Dump'!D:D,1,0)</f>
        <v>#N/A</v>
      </c>
      <c r="C141" s="84" t="e">
        <f>VLOOKUP(M141,'EMEA Dump'!D:D,1,0)</f>
        <v>#N/A</v>
      </c>
      <c r="D141" s="84" t="str">
        <f>VLOOKUP(M141,'NAM Dump'!E:E,1,0)</f>
        <v>nammancm01</v>
      </c>
      <c r="F141" s="81" t="s">
        <v>21</v>
      </c>
      <c r="G141" s="81" t="s">
        <v>526</v>
      </c>
      <c r="H141" s="81" t="s">
        <v>596</v>
      </c>
      <c r="I141" s="81" t="s">
        <v>597</v>
      </c>
      <c r="J141" s="82" t="s">
        <v>598</v>
      </c>
      <c r="K141" s="81"/>
      <c r="L141" s="148"/>
      <c r="M141" s="82" t="s">
        <v>599</v>
      </c>
      <c r="N141" s="82" t="s">
        <v>600</v>
      </c>
      <c r="O141" s="81"/>
      <c r="P141" s="82" t="s">
        <v>601</v>
      </c>
      <c r="Q141" s="81"/>
      <c r="R141" s="81"/>
      <c r="T141" s="41" t="s">
        <v>231</v>
      </c>
      <c r="U141" s="41" t="s">
        <v>231</v>
      </c>
      <c r="V141" s="41" t="s">
        <v>231</v>
      </c>
      <c r="X141" s="41" t="s">
        <v>231</v>
      </c>
      <c r="Y141" s="41" t="s">
        <v>231</v>
      </c>
      <c r="Z141" s="41" t="s">
        <v>231</v>
      </c>
      <c r="AA141" s="41" t="s">
        <v>231</v>
      </c>
      <c r="AB141" s="41" t="s">
        <v>231</v>
      </c>
      <c r="AC141" s="41" t="s">
        <v>231</v>
      </c>
      <c r="AF141" s="41" t="s">
        <v>231</v>
      </c>
      <c r="AG141" s="41" t="s">
        <v>231</v>
      </c>
      <c r="AH141" s="41" t="s">
        <v>231</v>
      </c>
      <c r="AJ141" s="41" t="s">
        <v>231</v>
      </c>
      <c r="AK141" s="41" t="s">
        <v>231</v>
      </c>
      <c r="AL141" s="41" t="s">
        <v>231</v>
      </c>
      <c r="AM141" s="41" t="s">
        <v>231</v>
      </c>
      <c r="AN141" s="41" t="s">
        <v>231</v>
      </c>
      <c r="AO141" s="41" t="s">
        <v>231</v>
      </c>
      <c r="AR141" s="41" t="s">
        <v>231</v>
      </c>
      <c r="AS141" s="41" t="s">
        <v>231</v>
      </c>
      <c r="AT141" s="41" t="s">
        <v>231</v>
      </c>
      <c r="AU141" s="41" t="s">
        <v>231</v>
      </c>
      <c r="AV141" s="41" t="s">
        <v>231</v>
      </c>
      <c r="AW141" s="41" t="s">
        <v>231</v>
      </c>
      <c r="AX141" s="41" t="s">
        <v>231</v>
      </c>
      <c r="AY141" s="41" t="s">
        <v>231</v>
      </c>
      <c r="AZ141" s="41" t="s">
        <v>231</v>
      </c>
      <c r="BA141" s="41" t="s">
        <v>231</v>
      </c>
      <c r="BC141" s="41" t="s">
        <v>232</v>
      </c>
      <c r="BD141" s="41" t="s">
        <v>232</v>
      </c>
      <c r="BE141" s="41" t="s">
        <v>232</v>
      </c>
      <c r="BF141" s="41" t="s">
        <v>232</v>
      </c>
      <c r="BG141" s="41" t="s">
        <v>232</v>
      </c>
      <c r="BH141" s="41" t="s">
        <v>232</v>
      </c>
      <c r="BI141" s="41" t="s">
        <v>232</v>
      </c>
      <c r="BJ141" s="41" t="s">
        <v>232</v>
      </c>
      <c r="BK141" s="41" t="s">
        <v>232</v>
      </c>
      <c r="BL141" s="41" t="s">
        <v>232</v>
      </c>
      <c r="BM141" s="41" t="s">
        <v>232</v>
      </c>
      <c r="BN141" s="41" t="s">
        <v>232</v>
      </c>
      <c r="BO141" s="41" t="s">
        <v>232</v>
      </c>
      <c r="BP141" s="41" t="s">
        <v>232</v>
      </c>
      <c r="BQ141" s="41" t="s">
        <v>232</v>
      </c>
      <c r="BR141" s="41" t="s">
        <v>232</v>
      </c>
      <c r="BS141" s="41" t="s">
        <v>232</v>
      </c>
      <c r="BT141" s="41" t="s">
        <v>232</v>
      </c>
      <c r="BU141" s="41" t="s">
        <v>232</v>
      </c>
      <c r="BV141" s="41" t="s">
        <v>232</v>
      </c>
    </row>
    <row r="142" spans="1:74" x14ac:dyDescent="0.2">
      <c r="A142" s="82" t="s">
        <v>602</v>
      </c>
      <c r="B142" s="84" t="e">
        <f>VLOOKUP(M142,'APAC Dump'!D:D,1,0)</f>
        <v>#N/A</v>
      </c>
      <c r="C142" s="84" t="e">
        <f>VLOOKUP(M142,'EMEA Dump'!D:D,1,0)</f>
        <v>#N/A</v>
      </c>
      <c r="D142" s="84" t="str">
        <f>VLOOKUP(M142,'NAM Dump'!E:E,1,0)</f>
        <v>nammaxcm01</v>
      </c>
      <c r="F142" s="81" t="s">
        <v>21</v>
      </c>
      <c r="G142" s="81" t="s">
        <v>526</v>
      </c>
      <c r="H142" s="81" t="s">
        <v>596</v>
      </c>
      <c r="I142" s="81" t="s">
        <v>597</v>
      </c>
      <c r="J142" s="82" t="s">
        <v>598</v>
      </c>
      <c r="K142" s="81"/>
      <c r="L142" s="148"/>
      <c r="M142" s="82" t="s">
        <v>602</v>
      </c>
      <c r="N142" s="82" t="s">
        <v>603</v>
      </c>
      <c r="O142" s="81"/>
      <c r="P142" s="82" t="s">
        <v>604</v>
      </c>
      <c r="Q142" s="81"/>
      <c r="R142" s="81"/>
      <c r="T142" s="41" t="s">
        <v>231</v>
      </c>
      <c r="U142" s="41" t="s">
        <v>231</v>
      </c>
      <c r="V142" s="41" t="s">
        <v>231</v>
      </c>
      <c r="X142" s="41" t="s">
        <v>231</v>
      </c>
      <c r="Y142" s="41" t="s">
        <v>231</v>
      </c>
      <c r="Z142" s="41" t="s">
        <v>231</v>
      </c>
      <c r="AA142" s="41" t="s">
        <v>231</v>
      </c>
      <c r="AB142" s="41" t="s">
        <v>231</v>
      </c>
      <c r="AC142" s="41" t="s">
        <v>231</v>
      </c>
      <c r="AF142" s="41" t="s">
        <v>231</v>
      </c>
      <c r="AG142" s="41" t="s">
        <v>231</v>
      </c>
      <c r="AH142" s="41" t="s">
        <v>231</v>
      </c>
      <c r="AJ142" s="41" t="s">
        <v>231</v>
      </c>
      <c r="AK142" s="41" t="s">
        <v>231</v>
      </c>
      <c r="AL142" s="41" t="s">
        <v>231</v>
      </c>
      <c r="AM142" s="41" t="s">
        <v>231</v>
      </c>
      <c r="AN142" s="41" t="s">
        <v>231</v>
      </c>
      <c r="AO142" s="41" t="s">
        <v>231</v>
      </c>
      <c r="AR142" s="41" t="s">
        <v>231</v>
      </c>
      <c r="AS142" s="41" t="s">
        <v>231</v>
      </c>
      <c r="AT142" s="41" t="s">
        <v>231</v>
      </c>
      <c r="AU142" s="41" t="s">
        <v>231</v>
      </c>
      <c r="AV142" s="41" t="s">
        <v>231</v>
      </c>
      <c r="AW142" s="41" t="s">
        <v>231</v>
      </c>
      <c r="AX142" s="41" t="s">
        <v>231</v>
      </c>
      <c r="AY142" s="41" t="s">
        <v>231</v>
      </c>
      <c r="AZ142" s="41" t="s">
        <v>231</v>
      </c>
      <c r="BA142" s="41" t="s">
        <v>231</v>
      </c>
      <c r="BC142" s="41" t="s">
        <v>232</v>
      </c>
      <c r="BD142" s="41" t="s">
        <v>232</v>
      </c>
      <c r="BE142" s="41" t="s">
        <v>232</v>
      </c>
      <c r="BF142" s="41" t="s">
        <v>232</v>
      </c>
      <c r="BG142" s="41" t="s">
        <v>232</v>
      </c>
      <c r="BH142" s="41" t="s">
        <v>232</v>
      </c>
      <c r="BI142" s="41" t="s">
        <v>232</v>
      </c>
      <c r="BJ142" s="41" t="s">
        <v>232</v>
      </c>
      <c r="BK142" s="41" t="s">
        <v>232</v>
      </c>
      <c r="BL142" s="41" t="s">
        <v>232</v>
      </c>
      <c r="BM142" s="41" t="s">
        <v>232</v>
      </c>
      <c r="BN142" s="41" t="s">
        <v>232</v>
      </c>
      <c r="BO142" s="41" t="s">
        <v>232</v>
      </c>
      <c r="BP142" s="41" t="s">
        <v>232</v>
      </c>
      <c r="BQ142" s="41" t="s">
        <v>232</v>
      </c>
      <c r="BR142" s="41" t="s">
        <v>232</v>
      </c>
      <c r="BS142" s="41" t="s">
        <v>232</v>
      </c>
      <c r="BT142" s="41" t="s">
        <v>232</v>
      </c>
      <c r="BU142" s="41" t="s">
        <v>232</v>
      </c>
      <c r="BV142" s="41" t="s">
        <v>232</v>
      </c>
    </row>
    <row r="143" spans="1:74" x14ac:dyDescent="0.2">
      <c r="A143" s="82" t="s">
        <v>602</v>
      </c>
      <c r="B143" s="84" t="e">
        <f>VLOOKUP(M143,'APAC Dump'!D:D,1,0)</f>
        <v>#N/A</v>
      </c>
      <c r="C143" s="84" t="e">
        <f>VLOOKUP(M143,'EMEA Dump'!D:D,1,0)</f>
        <v>#N/A</v>
      </c>
      <c r="D143" s="84" t="str">
        <f>VLOOKUP(M143,'NAM Dump'!E:E,1,0)</f>
        <v>nammaxcm01</v>
      </c>
      <c r="F143" s="81" t="s">
        <v>21</v>
      </c>
      <c r="G143" s="81" t="s">
        <v>526</v>
      </c>
      <c r="H143" s="81" t="s">
        <v>596</v>
      </c>
      <c r="I143" s="81" t="s">
        <v>597</v>
      </c>
      <c r="J143" s="82" t="s">
        <v>598</v>
      </c>
      <c r="K143" s="81"/>
      <c r="L143" s="148"/>
      <c r="M143" s="82" t="s">
        <v>602</v>
      </c>
      <c r="N143" s="82" t="s">
        <v>603</v>
      </c>
      <c r="O143" s="81"/>
      <c r="P143" s="82" t="s">
        <v>565</v>
      </c>
      <c r="Q143" s="81"/>
      <c r="R143" s="81"/>
      <c r="T143" s="41" t="s">
        <v>231</v>
      </c>
      <c r="U143" s="41" t="s">
        <v>231</v>
      </c>
      <c r="V143" s="41" t="s">
        <v>231</v>
      </c>
      <c r="X143" s="41" t="s">
        <v>231</v>
      </c>
      <c r="Y143" s="41" t="s">
        <v>231</v>
      </c>
      <c r="Z143" s="41" t="s">
        <v>231</v>
      </c>
      <c r="AA143" s="41" t="s">
        <v>231</v>
      </c>
      <c r="AB143" s="41" t="s">
        <v>231</v>
      </c>
      <c r="AC143" s="41" t="s">
        <v>231</v>
      </c>
      <c r="AF143" s="41" t="s">
        <v>231</v>
      </c>
      <c r="AG143" s="41" t="s">
        <v>231</v>
      </c>
      <c r="AH143" s="41" t="s">
        <v>231</v>
      </c>
      <c r="AJ143" s="41" t="s">
        <v>231</v>
      </c>
      <c r="AK143" s="41" t="s">
        <v>231</v>
      </c>
      <c r="AL143" s="41" t="s">
        <v>231</v>
      </c>
      <c r="AM143" s="41" t="s">
        <v>231</v>
      </c>
      <c r="AN143" s="41" t="s">
        <v>231</v>
      </c>
      <c r="AO143" s="41" t="s">
        <v>231</v>
      </c>
      <c r="AR143" s="41" t="s">
        <v>231</v>
      </c>
      <c r="AS143" s="41" t="s">
        <v>231</v>
      </c>
      <c r="AT143" s="41" t="s">
        <v>231</v>
      </c>
      <c r="AU143" s="41" t="s">
        <v>231</v>
      </c>
      <c r="AV143" s="41" t="s">
        <v>231</v>
      </c>
      <c r="AW143" s="41" t="s">
        <v>231</v>
      </c>
      <c r="AX143" s="41" t="s">
        <v>231</v>
      </c>
      <c r="AY143" s="41" t="s">
        <v>231</v>
      </c>
      <c r="AZ143" s="41" t="s">
        <v>231</v>
      </c>
      <c r="BA143" s="41" t="s">
        <v>231</v>
      </c>
      <c r="BC143" s="41" t="s">
        <v>232</v>
      </c>
      <c r="BD143" s="41" t="s">
        <v>232</v>
      </c>
      <c r="BE143" s="41" t="s">
        <v>232</v>
      </c>
      <c r="BF143" s="41" t="s">
        <v>232</v>
      </c>
      <c r="BG143" s="41" t="s">
        <v>232</v>
      </c>
      <c r="BH143" s="41" t="s">
        <v>232</v>
      </c>
      <c r="BI143" s="41" t="s">
        <v>232</v>
      </c>
      <c r="BJ143" s="41" t="s">
        <v>232</v>
      </c>
      <c r="BK143" s="41" t="s">
        <v>232</v>
      </c>
      <c r="BL143" s="41" t="s">
        <v>232</v>
      </c>
      <c r="BM143" s="41" t="s">
        <v>232</v>
      </c>
      <c r="BN143" s="41" t="s">
        <v>232</v>
      </c>
      <c r="BO143" s="41" t="s">
        <v>232</v>
      </c>
      <c r="BP143" s="41" t="s">
        <v>232</v>
      </c>
      <c r="BQ143" s="41" t="s">
        <v>232</v>
      </c>
      <c r="BR143" s="41" t="s">
        <v>232</v>
      </c>
      <c r="BS143" s="41" t="s">
        <v>232</v>
      </c>
      <c r="BT143" s="41" t="s">
        <v>232</v>
      </c>
      <c r="BU143" s="41" t="s">
        <v>232</v>
      </c>
      <c r="BV143" s="41" t="s">
        <v>232</v>
      </c>
    </row>
    <row r="144" spans="1:74" x14ac:dyDescent="0.2">
      <c r="A144" s="82" t="s">
        <v>605</v>
      </c>
      <c r="B144" s="84" t="e">
        <f>VLOOKUP(M144,'APAC Dump'!D:D,1,0)</f>
        <v>#N/A</v>
      </c>
      <c r="C144" s="84" t="e">
        <f>VLOOKUP(M144,'EMEA Dump'!D:D,1,0)</f>
        <v>#N/A</v>
      </c>
      <c r="D144" s="84" t="str">
        <f>VLOOKUP(M144,'NAM Dump'!E:E,1,0)</f>
        <v>nammbncm01</v>
      </c>
      <c r="F144" s="81" t="s">
        <v>21</v>
      </c>
      <c r="G144" s="81" t="s">
        <v>526</v>
      </c>
      <c r="H144" s="81" t="s">
        <v>596</v>
      </c>
      <c r="I144" s="81" t="s">
        <v>597</v>
      </c>
      <c r="J144" s="82" t="s">
        <v>598</v>
      </c>
      <c r="K144" s="81"/>
      <c r="L144" s="148"/>
      <c r="M144" s="82" t="s">
        <v>605</v>
      </c>
      <c r="N144" s="82" t="s">
        <v>606</v>
      </c>
      <c r="O144" s="81"/>
      <c r="P144" s="82" t="s">
        <v>607</v>
      </c>
      <c r="Q144" s="81"/>
      <c r="R144" s="81"/>
      <c r="T144" s="41" t="s">
        <v>231</v>
      </c>
      <c r="U144" s="41" t="s">
        <v>231</v>
      </c>
      <c r="V144" s="41" t="s">
        <v>231</v>
      </c>
      <c r="X144" s="41" t="s">
        <v>231</v>
      </c>
      <c r="Y144" s="41" t="s">
        <v>231</v>
      </c>
      <c r="Z144" s="41" t="s">
        <v>231</v>
      </c>
      <c r="AA144" s="41" t="s">
        <v>231</v>
      </c>
      <c r="AB144" s="41" t="s">
        <v>231</v>
      </c>
      <c r="AC144" s="41" t="s">
        <v>231</v>
      </c>
      <c r="AF144" s="41" t="s">
        <v>231</v>
      </c>
      <c r="AG144" s="41" t="s">
        <v>231</v>
      </c>
      <c r="AH144" s="41" t="s">
        <v>231</v>
      </c>
      <c r="AJ144" s="41" t="s">
        <v>231</v>
      </c>
      <c r="AK144" s="41" t="s">
        <v>231</v>
      </c>
      <c r="AL144" s="41" t="s">
        <v>231</v>
      </c>
      <c r="AM144" s="41" t="s">
        <v>231</v>
      </c>
      <c r="AN144" s="41" t="s">
        <v>231</v>
      </c>
      <c r="AO144" s="41" t="s">
        <v>231</v>
      </c>
      <c r="AR144" s="41" t="s">
        <v>231</v>
      </c>
      <c r="AS144" s="41" t="s">
        <v>231</v>
      </c>
      <c r="AT144" s="41" t="s">
        <v>231</v>
      </c>
      <c r="AU144" s="41" t="s">
        <v>231</v>
      </c>
      <c r="AV144" s="41" t="s">
        <v>231</v>
      </c>
      <c r="AW144" s="41" t="s">
        <v>231</v>
      </c>
      <c r="AX144" s="41" t="s">
        <v>231</v>
      </c>
      <c r="AY144" s="41" t="s">
        <v>231</v>
      </c>
      <c r="AZ144" s="41" t="s">
        <v>231</v>
      </c>
      <c r="BA144" s="41" t="s">
        <v>231</v>
      </c>
      <c r="BC144" s="41" t="s">
        <v>232</v>
      </c>
      <c r="BD144" s="41" t="s">
        <v>232</v>
      </c>
      <c r="BE144" s="41" t="s">
        <v>232</v>
      </c>
      <c r="BF144" s="41" t="s">
        <v>232</v>
      </c>
      <c r="BG144" s="41" t="s">
        <v>232</v>
      </c>
      <c r="BH144" s="41" t="s">
        <v>232</v>
      </c>
      <c r="BI144" s="41" t="s">
        <v>232</v>
      </c>
      <c r="BJ144" s="41" t="s">
        <v>232</v>
      </c>
      <c r="BK144" s="41" t="s">
        <v>232</v>
      </c>
      <c r="BL144" s="41" t="s">
        <v>232</v>
      </c>
      <c r="BM144" s="41" t="s">
        <v>232</v>
      </c>
      <c r="BN144" s="41" t="s">
        <v>232</v>
      </c>
      <c r="BO144" s="41" t="s">
        <v>232</v>
      </c>
      <c r="BP144" s="41" t="s">
        <v>232</v>
      </c>
      <c r="BQ144" s="41" t="s">
        <v>232</v>
      </c>
      <c r="BR144" s="41" t="s">
        <v>232</v>
      </c>
      <c r="BS144" s="41" t="s">
        <v>232</v>
      </c>
      <c r="BT144" s="41" t="s">
        <v>232</v>
      </c>
      <c r="BU144" s="41" t="s">
        <v>232</v>
      </c>
      <c r="BV144" s="41" t="s">
        <v>232</v>
      </c>
    </row>
    <row r="145" spans="1:74" x14ac:dyDescent="0.2">
      <c r="A145" s="82" t="s">
        <v>608</v>
      </c>
      <c r="B145" s="84" t="e">
        <f>VLOOKUP(M145,'APAC Dump'!D:D,1,0)</f>
        <v>#N/A</v>
      </c>
      <c r="C145" s="84" t="e">
        <f>VLOOKUP(M145,'EMEA Dump'!D:D,1,0)</f>
        <v>#N/A</v>
      </c>
      <c r="D145" s="84" t="str">
        <f>VLOOKUP(M145,'NAM Dump'!E:E,1,0)</f>
        <v>nammbxcm01</v>
      </c>
      <c r="F145" s="81" t="s">
        <v>21</v>
      </c>
      <c r="G145" s="81" t="s">
        <v>526</v>
      </c>
      <c r="H145" s="81" t="s">
        <v>596</v>
      </c>
      <c r="I145" s="81" t="s">
        <v>597</v>
      </c>
      <c r="J145" s="82" t="s">
        <v>598</v>
      </c>
      <c r="K145" s="81"/>
      <c r="L145" s="148"/>
      <c r="M145" s="82" t="s">
        <v>608</v>
      </c>
      <c r="N145" s="82" t="s">
        <v>609</v>
      </c>
      <c r="O145" s="81"/>
      <c r="P145" s="82" t="s">
        <v>604</v>
      </c>
      <c r="Q145" s="81"/>
      <c r="R145" s="81"/>
      <c r="T145" s="41" t="s">
        <v>231</v>
      </c>
      <c r="U145" s="41" t="s">
        <v>231</v>
      </c>
      <c r="V145" s="41" t="s">
        <v>231</v>
      </c>
      <c r="X145" s="41" t="s">
        <v>231</v>
      </c>
      <c r="Y145" s="41" t="s">
        <v>231</v>
      </c>
      <c r="Z145" s="41" t="s">
        <v>231</v>
      </c>
      <c r="AA145" s="41" t="s">
        <v>231</v>
      </c>
      <c r="AB145" s="41" t="s">
        <v>231</v>
      </c>
      <c r="AC145" s="41" t="s">
        <v>231</v>
      </c>
      <c r="AF145" s="41" t="s">
        <v>231</v>
      </c>
      <c r="AG145" s="41" t="s">
        <v>231</v>
      </c>
      <c r="AH145" s="41" t="s">
        <v>231</v>
      </c>
      <c r="AJ145" s="41" t="s">
        <v>231</v>
      </c>
      <c r="AK145" s="41" t="s">
        <v>231</v>
      </c>
      <c r="AL145" s="41" t="s">
        <v>231</v>
      </c>
      <c r="AM145" s="41" t="s">
        <v>231</v>
      </c>
      <c r="AN145" s="41" t="s">
        <v>231</v>
      </c>
      <c r="AO145" s="41" t="s">
        <v>231</v>
      </c>
      <c r="AR145" s="41" t="s">
        <v>231</v>
      </c>
      <c r="AS145" s="41" t="s">
        <v>231</v>
      </c>
      <c r="AT145" s="41" t="s">
        <v>231</v>
      </c>
      <c r="AU145" s="41" t="s">
        <v>231</v>
      </c>
      <c r="AV145" s="41" t="s">
        <v>231</v>
      </c>
      <c r="AW145" s="41" t="s">
        <v>231</v>
      </c>
      <c r="AX145" s="41" t="s">
        <v>231</v>
      </c>
      <c r="AY145" s="41" t="s">
        <v>231</v>
      </c>
      <c r="AZ145" s="41" t="s">
        <v>231</v>
      </c>
      <c r="BA145" s="41" t="s">
        <v>231</v>
      </c>
      <c r="BC145" s="41" t="s">
        <v>232</v>
      </c>
      <c r="BD145" s="41" t="s">
        <v>232</v>
      </c>
      <c r="BE145" s="41" t="s">
        <v>232</v>
      </c>
      <c r="BF145" s="41" t="s">
        <v>232</v>
      </c>
      <c r="BG145" s="41" t="s">
        <v>232</v>
      </c>
      <c r="BH145" s="41" t="s">
        <v>232</v>
      </c>
      <c r="BI145" s="41" t="s">
        <v>232</v>
      </c>
      <c r="BJ145" s="41" t="s">
        <v>232</v>
      </c>
      <c r="BK145" s="41" t="s">
        <v>232</v>
      </c>
      <c r="BL145" s="41" t="s">
        <v>232</v>
      </c>
      <c r="BM145" s="41" t="s">
        <v>232</v>
      </c>
      <c r="BN145" s="41" t="s">
        <v>232</v>
      </c>
      <c r="BO145" s="41" t="s">
        <v>232</v>
      </c>
      <c r="BP145" s="41" t="s">
        <v>232</v>
      </c>
      <c r="BQ145" s="41" t="s">
        <v>232</v>
      </c>
      <c r="BR145" s="41" t="s">
        <v>232</v>
      </c>
      <c r="BS145" s="41" t="s">
        <v>232</v>
      </c>
      <c r="BT145" s="41" t="s">
        <v>232</v>
      </c>
      <c r="BU145" s="41" t="s">
        <v>232</v>
      </c>
      <c r="BV145" s="41" t="s">
        <v>232</v>
      </c>
    </row>
    <row r="146" spans="1:74" x14ac:dyDescent="0.2">
      <c r="A146" s="82" t="s">
        <v>608</v>
      </c>
      <c r="B146" s="84" t="e">
        <f>VLOOKUP(M146,'APAC Dump'!D:D,1,0)</f>
        <v>#N/A</v>
      </c>
      <c r="C146" s="84" t="e">
        <f>VLOOKUP(M146,'EMEA Dump'!D:D,1,0)</f>
        <v>#N/A</v>
      </c>
      <c r="D146" s="84" t="str">
        <f>VLOOKUP(M146,'NAM Dump'!E:E,1,0)</f>
        <v>nammbxcm01</v>
      </c>
      <c r="F146" s="81" t="s">
        <v>21</v>
      </c>
      <c r="G146" s="81" t="s">
        <v>526</v>
      </c>
      <c r="H146" s="81" t="s">
        <v>596</v>
      </c>
      <c r="I146" s="81" t="s">
        <v>597</v>
      </c>
      <c r="J146" s="82" t="s">
        <v>598</v>
      </c>
      <c r="K146" s="81"/>
      <c r="L146" s="148"/>
      <c r="M146" s="82" t="s">
        <v>608</v>
      </c>
      <c r="N146" s="82" t="s">
        <v>609</v>
      </c>
      <c r="O146" s="81"/>
      <c r="P146" s="82" t="s">
        <v>565</v>
      </c>
      <c r="Q146" s="81"/>
      <c r="R146" s="81"/>
      <c r="T146" s="41" t="s">
        <v>231</v>
      </c>
      <c r="U146" s="41" t="s">
        <v>231</v>
      </c>
      <c r="V146" s="41" t="s">
        <v>231</v>
      </c>
      <c r="X146" s="41" t="s">
        <v>231</v>
      </c>
      <c r="Y146" s="41" t="s">
        <v>231</v>
      </c>
      <c r="Z146" s="41" t="s">
        <v>231</v>
      </c>
      <c r="AA146" s="41" t="s">
        <v>231</v>
      </c>
      <c r="AB146" s="41" t="s">
        <v>231</v>
      </c>
      <c r="AC146" s="41" t="s">
        <v>231</v>
      </c>
      <c r="AF146" s="41" t="s">
        <v>231</v>
      </c>
      <c r="AG146" s="41" t="s">
        <v>231</v>
      </c>
      <c r="AH146" s="41" t="s">
        <v>231</v>
      </c>
      <c r="AJ146" s="41" t="s">
        <v>231</v>
      </c>
      <c r="AK146" s="41" t="s">
        <v>231</v>
      </c>
      <c r="AL146" s="41" t="s">
        <v>231</v>
      </c>
      <c r="AM146" s="41" t="s">
        <v>231</v>
      </c>
      <c r="AN146" s="41" t="s">
        <v>231</v>
      </c>
      <c r="AO146" s="41" t="s">
        <v>231</v>
      </c>
      <c r="AR146" s="41" t="s">
        <v>231</v>
      </c>
      <c r="AS146" s="41" t="s">
        <v>231</v>
      </c>
      <c r="AT146" s="41" t="s">
        <v>231</v>
      </c>
      <c r="AU146" s="41" t="s">
        <v>231</v>
      </c>
      <c r="AV146" s="41" t="s">
        <v>231</v>
      </c>
      <c r="AW146" s="41" t="s">
        <v>231</v>
      </c>
      <c r="AX146" s="41" t="s">
        <v>231</v>
      </c>
      <c r="AY146" s="41" t="s">
        <v>231</v>
      </c>
      <c r="AZ146" s="41" t="s">
        <v>231</v>
      </c>
      <c r="BA146" s="41" t="s">
        <v>231</v>
      </c>
      <c r="BC146" s="41" t="s">
        <v>232</v>
      </c>
      <c r="BD146" s="41" t="s">
        <v>232</v>
      </c>
      <c r="BE146" s="41" t="s">
        <v>232</v>
      </c>
      <c r="BF146" s="41" t="s">
        <v>232</v>
      </c>
      <c r="BG146" s="41" t="s">
        <v>232</v>
      </c>
      <c r="BH146" s="41" t="s">
        <v>232</v>
      </c>
      <c r="BI146" s="41" t="s">
        <v>232</v>
      </c>
      <c r="BJ146" s="41" t="s">
        <v>232</v>
      </c>
      <c r="BK146" s="41" t="s">
        <v>232</v>
      </c>
      <c r="BL146" s="41" t="s">
        <v>232</v>
      </c>
      <c r="BM146" s="41" t="s">
        <v>232</v>
      </c>
      <c r="BN146" s="41" t="s">
        <v>232</v>
      </c>
      <c r="BO146" s="41" t="s">
        <v>232</v>
      </c>
      <c r="BP146" s="41" t="s">
        <v>232</v>
      </c>
      <c r="BQ146" s="41" t="s">
        <v>232</v>
      </c>
      <c r="BR146" s="41" t="s">
        <v>232</v>
      </c>
      <c r="BS146" s="41" t="s">
        <v>232</v>
      </c>
      <c r="BT146" s="41" t="s">
        <v>232</v>
      </c>
      <c r="BU146" s="41" t="s">
        <v>232</v>
      </c>
      <c r="BV146" s="41" t="s">
        <v>232</v>
      </c>
    </row>
    <row r="147" spans="1:74" x14ac:dyDescent="0.2">
      <c r="A147" s="82" t="s">
        <v>610</v>
      </c>
      <c r="B147" s="84" t="e">
        <f>VLOOKUP(M147,'APAC Dump'!D:D,1,0)</f>
        <v>#N/A</v>
      </c>
      <c r="C147" s="84" t="e">
        <f>VLOOKUP(M147,'EMEA Dump'!D:D,1,0)</f>
        <v>#N/A</v>
      </c>
      <c r="D147" s="84" t="str">
        <f>VLOOKUP(M147,'NAM Dump'!E:E,1,0)</f>
        <v>nammciscoa03</v>
      </c>
      <c r="F147" s="81" t="s">
        <v>21</v>
      </c>
      <c r="G147" s="81" t="s">
        <v>526</v>
      </c>
      <c r="H147" s="81" t="s">
        <v>596</v>
      </c>
      <c r="I147" s="81" t="s">
        <v>597</v>
      </c>
      <c r="J147" s="82" t="s">
        <v>598</v>
      </c>
      <c r="K147" s="81"/>
      <c r="L147" s="148"/>
      <c r="M147" s="82" t="s">
        <v>610</v>
      </c>
      <c r="N147" s="82" t="s">
        <v>611</v>
      </c>
      <c r="O147" s="81"/>
      <c r="P147" s="82" t="s">
        <v>534</v>
      </c>
      <c r="Q147" s="81"/>
      <c r="R147" s="81"/>
      <c r="T147" s="41" t="s">
        <v>231</v>
      </c>
      <c r="U147" s="41" t="s">
        <v>231</v>
      </c>
      <c r="V147" s="41" t="s">
        <v>231</v>
      </c>
      <c r="X147" s="41" t="s">
        <v>231</v>
      </c>
      <c r="Y147" s="41" t="s">
        <v>231</v>
      </c>
      <c r="Z147" s="41" t="s">
        <v>231</v>
      </c>
      <c r="AA147" s="41" t="s">
        <v>231</v>
      </c>
      <c r="AB147" s="41" t="s">
        <v>231</v>
      </c>
      <c r="AC147" s="41" t="s">
        <v>232</v>
      </c>
      <c r="AF147" s="41" t="s">
        <v>231</v>
      </c>
      <c r="AG147" s="41" t="s">
        <v>231</v>
      </c>
      <c r="AH147" s="41" t="s">
        <v>231</v>
      </c>
      <c r="AJ147" s="41" t="s">
        <v>232</v>
      </c>
      <c r="AK147" s="41" t="s">
        <v>231</v>
      </c>
      <c r="AL147" s="41" t="s">
        <v>231</v>
      </c>
      <c r="AM147" s="41" t="s">
        <v>231</v>
      </c>
      <c r="AN147" s="41" t="s">
        <v>231</v>
      </c>
      <c r="AO147" s="41" t="s">
        <v>231</v>
      </c>
      <c r="AR147" s="41" t="s">
        <v>231</v>
      </c>
      <c r="AS147" s="41" t="s">
        <v>231</v>
      </c>
      <c r="AT147" s="41" t="s">
        <v>231</v>
      </c>
      <c r="AU147" s="41" t="s">
        <v>231</v>
      </c>
      <c r="AV147" s="41" t="s">
        <v>231</v>
      </c>
      <c r="AW147" s="41" t="s">
        <v>231</v>
      </c>
      <c r="AX147" s="41" t="s">
        <v>231</v>
      </c>
      <c r="AY147" s="41" t="s">
        <v>231</v>
      </c>
      <c r="AZ147" s="41" t="s">
        <v>231</v>
      </c>
      <c r="BA147" s="41" t="s">
        <v>231</v>
      </c>
      <c r="BC147" s="41" t="s">
        <v>232</v>
      </c>
      <c r="BD147" s="41" t="s">
        <v>232</v>
      </c>
      <c r="BE147" s="41" t="s">
        <v>232</v>
      </c>
      <c r="BF147" s="41" t="s">
        <v>232</v>
      </c>
      <c r="BG147" s="41" t="s">
        <v>232</v>
      </c>
      <c r="BH147" s="41" t="s">
        <v>232</v>
      </c>
      <c r="BI147" s="41" t="s">
        <v>232</v>
      </c>
      <c r="BJ147" s="41" t="s">
        <v>232</v>
      </c>
      <c r="BK147" s="41" t="s">
        <v>232</v>
      </c>
      <c r="BL147" s="41" t="s">
        <v>232</v>
      </c>
      <c r="BM147" s="41" t="s">
        <v>232</v>
      </c>
      <c r="BN147" s="41" t="s">
        <v>232</v>
      </c>
      <c r="BO147" s="41" t="s">
        <v>232</v>
      </c>
      <c r="BP147" s="41" t="s">
        <v>232</v>
      </c>
      <c r="BQ147" s="41" t="s">
        <v>232</v>
      </c>
      <c r="BR147" s="41" t="s">
        <v>232</v>
      </c>
      <c r="BS147" s="41" t="s">
        <v>232</v>
      </c>
      <c r="BT147" s="41" t="s">
        <v>232</v>
      </c>
      <c r="BU147" s="41" t="s">
        <v>232</v>
      </c>
      <c r="BV147" s="41" t="s">
        <v>232</v>
      </c>
    </row>
    <row r="148" spans="1:74" x14ac:dyDescent="0.2">
      <c r="A148" s="82" t="s">
        <v>524</v>
      </c>
      <c r="B148" s="84" t="e">
        <f>VLOOKUP(M148,'APAC Dump'!D:D,1,0)</f>
        <v>#N/A</v>
      </c>
      <c r="C148" s="84" t="e">
        <f>VLOOKUP(M148,'EMEA Dump'!D:D,1,0)</f>
        <v>#N/A</v>
      </c>
      <c r="D148" s="84" t="str">
        <f>VLOOKUP(M148,'NAM Dump'!E:E,1,0)</f>
        <v>nammciscoa04</v>
      </c>
      <c r="F148" s="81" t="s">
        <v>21</v>
      </c>
      <c r="G148" s="81" t="s">
        <v>526</v>
      </c>
      <c r="H148" s="81" t="s">
        <v>596</v>
      </c>
      <c r="I148" s="81" t="s">
        <v>597</v>
      </c>
      <c r="J148" s="82" t="s">
        <v>598</v>
      </c>
      <c r="K148" s="81"/>
      <c r="L148" s="148"/>
      <c r="M148" s="82" t="s">
        <v>524</v>
      </c>
      <c r="N148" s="82" t="s">
        <v>612</v>
      </c>
      <c r="O148" s="81"/>
      <c r="P148" s="82" t="s">
        <v>534</v>
      </c>
      <c r="Q148" s="81"/>
      <c r="R148" s="81"/>
      <c r="T148" s="41" t="s">
        <v>231</v>
      </c>
      <c r="U148" s="41" t="s">
        <v>231</v>
      </c>
      <c r="V148" s="41" t="s">
        <v>231</v>
      </c>
      <c r="X148" s="41" t="s">
        <v>231</v>
      </c>
      <c r="Y148" s="41" t="s">
        <v>231</v>
      </c>
      <c r="Z148" s="41" t="s">
        <v>231</v>
      </c>
      <c r="AA148" s="41" t="s">
        <v>231</v>
      </c>
      <c r="AB148" s="41" t="s">
        <v>231</v>
      </c>
      <c r="AC148" s="41" t="s">
        <v>231</v>
      </c>
      <c r="AF148" s="41" t="s">
        <v>231</v>
      </c>
      <c r="AG148" s="41" t="s">
        <v>231</v>
      </c>
      <c r="AH148" s="41" t="s">
        <v>231</v>
      </c>
      <c r="AJ148" s="41" t="s">
        <v>232</v>
      </c>
      <c r="AK148" s="41" t="s">
        <v>231</v>
      </c>
      <c r="AL148" s="41" t="s">
        <v>231</v>
      </c>
      <c r="AM148" s="41" t="s">
        <v>231</v>
      </c>
      <c r="AN148" s="41" t="s">
        <v>231</v>
      </c>
      <c r="AO148" s="41" t="s">
        <v>231</v>
      </c>
      <c r="AR148" s="41" t="s">
        <v>231</v>
      </c>
      <c r="AS148" s="41" t="s">
        <v>231</v>
      </c>
      <c r="AT148" s="41" t="s">
        <v>231</v>
      </c>
      <c r="AU148" s="41" t="s">
        <v>231</v>
      </c>
      <c r="AV148" s="41" t="s">
        <v>231</v>
      </c>
      <c r="AW148" s="41" t="s">
        <v>231</v>
      </c>
      <c r="AX148" s="41" t="s">
        <v>231</v>
      </c>
      <c r="AY148" s="41" t="s">
        <v>231</v>
      </c>
      <c r="AZ148" s="41" t="s">
        <v>231</v>
      </c>
      <c r="BA148" s="41" t="s">
        <v>231</v>
      </c>
      <c r="BC148" s="41" t="s">
        <v>232</v>
      </c>
      <c r="BD148" s="41" t="s">
        <v>232</v>
      </c>
      <c r="BE148" s="41" t="s">
        <v>232</v>
      </c>
      <c r="BF148" s="41" t="s">
        <v>232</v>
      </c>
      <c r="BG148" s="41" t="s">
        <v>232</v>
      </c>
      <c r="BH148" s="41" t="s">
        <v>232</v>
      </c>
      <c r="BI148" s="41" t="s">
        <v>232</v>
      </c>
      <c r="BJ148" s="41" t="s">
        <v>232</v>
      </c>
      <c r="BK148" s="41" t="s">
        <v>232</v>
      </c>
      <c r="BL148" s="41" t="s">
        <v>232</v>
      </c>
      <c r="BM148" s="41" t="s">
        <v>232</v>
      </c>
      <c r="BN148" s="41" t="s">
        <v>232</v>
      </c>
      <c r="BO148" s="41" t="s">
        <v>232</v>
      </c>
      <c r="BP148" s="41" t="s">
        <v>232</v>
      </c>
      <c r="BQ148" s="41" t="s">
        <v>232</v>
      </c>
      <c r="BR148" s="41" t="s">
        <v>232</v>
      </c>
      <c r="BS148" s="41" t="s">
        <v>232</v>
      </c>
      <c r="BT148" s="41" t="s">
        <v>232</v>
      </c>
      <c r="BU148" s="41" t="s">
        <v>232</v>
      </c>
      <c r="BV148" s="41" t="s">
        <v>232</v>
      </c>
    </row>
    <row r="149" spans="1:74" x14ac:dyDescent="0.2">
      <c r="A149" s="82" t="s">
        <v>613</v>
      </c>
      <c r="B149" s="84" t="e">
        <f>VLOOKUP(M149,'APAC Dump'!D:D,1,0)</f>
        <v>#N/A</v>
      </c>
      <c r="C149" s="84" t="e">
        <f>VLOOKUP(M149,'EMEA Dump'!D:D,1,0)</f>
        <v>#N/A</v>
      </c>
      <c r="D149" s="84" t="str">
        <f>VLOOKUP(M149,'NAM Dump'!E:E,1,0)</f>
        <v>nammciscob03</v>
      </c>
      <c r="F149" s="81" t="s">
        <v>21</v>
      </c>
      <c r="G149" s="81" t="s">
        <v>526</v>
      </c>
      <c r="H149" s="81" t="s">
        <v>596</v>
      </c>
      <c r="I149" s="81" t="s">
        <v>597</v>
      </c>
      <c r="J149" s="82" t="s">
        <v>598</v>
      </c>
      <c r="K149" s="81"/>
      <c r="L149" s="148"/>
      <c r="M149" s="82" t="s">
        <v>613</v>
      </c>
      <c r="N149" s="82" t="s">
        <v>614</v>
      </c>
      <c r="O149" s="81"/>
      <c r="P149" s="82" t="s">
        <v>534</v>
      </c>
      <c r="Q149" s="81"/>
      <c r="R149" s="81"/>
      <c r="T149" s="41" t="s">
        <v>231</v>
      </c>
      <c r="U149" s="41" t="s">
        <v>231</v>
      </c>
      <c r="V149" s="41" t="s">
        <v>231</v>
      </c>
      <c r="X149" s="41" t="s">
        <v>231</v>
      </c>
      <c r="Y149" s="41" t="s">
        <v>231</v>
      </c>
      <c r="Z149" s="41" t="s">
        <v>231</v>
      </c>
      <c r="AA149" s="41" t="s">
        <v>231</v>
      </c>
      <c r="AB149" s="41" t="s">
        <v>231</v>
      </c>
      <c r="AC149" s="41" t="s">
        <v>232</v>
      </c>
      <c r="AF149" s="41" t="s">
        <v>231</v>
      </c>
      <c r="AG149" s="41" t="s">
        <v>231</v>
      </c>
      <c r="AH149" s="41" t="s">
        <v>231</v>
      </c>
      <c r="AJ149" s="41" t="s">
        <v>232</v>
      </c>
      <c r="AK149" s="41" t="s">
        <v>231</v>
      </c>
      <c r="AL149" s="41" t="s">
        <v>231</v>
      </c>
      <c r="AM149" s="41" t="s">
        <v>231</v>
      </c>
      <c r="AN149" s="41" t="s">
        <v>231</v>
      </c>
      <c r="AO149" s="41" t="s">
        <v>231</v>
      </c>
      <c r="AR149" s="41" t="s">
        <v>231</v>
      </c>
      <c r="AS149" s="41" t="s">
        <v>231</v>
      </c>
      <c r="AT149" s="41" t="s">
        <v>231</v>
      </c>
      <c r="AU149" s="41" t="s">
        <v>231</v>
      </c>
      <c r="AV149" s="41" t="s">
        <v>231</v>
      </c>
      <c r="AW149" s="41" t="s">
        <v>231</v>
      </c>
      <c r="AX149" s="41" t="s">
        <v>231</v>
      </c>
      <c r="AY149" s="41" t="s">
        <v>231</v>
      </c>
      <c r="AZ149" s="41" t="s">
        <v>231</v>
      </c>
      <c r="BA149" s="41" t="s">
        <v>231</v>
      </c>
      <c r="BC149" s="41" t="s">
        <v>232</v>
      </c>
      <c r="BD149" s="41" t="s">
        <v>232</v>
      </c>
      <c r="BE149" s="41" t="s">
        <v>232</v>
      </c>
      <c r="BF149" s="41" t="s">
        <v>232</v>
      </c>
      <c r="BG149" s="41" t="s">
        <v>232</v>
      </c>
      <c r="BH149" s="41" t="s">
        <v>232</v>
      </c>
      <c r="BI149" s="41" t="s">
        <v>232</v>
      </c>
      <c r="BJ149" s="41" t="s">
        <v>232</v>
      </c>
      <c r="BK149" s="41" t="s">
        <v>232</v>
      </c>
      <c r="BL149" s="41" t="s">
        <v>232</v>
      </c>
      <c r="BM149" s="41" t="s">
        <v>232</v>
      </c>
      <c r="BN149" s="41" t="s">
        <v>232</v>
      </c>
      <c r="BO149" s="41" t="s">
        <v>232</v>
      </c>
      <c r="BP149" s="41" t="s">
        <v>232</v>
      </c>
      <c r="BQ149" s="41" t="s">
        <v>232</v>
      </c>
      <c r="BR149" s="41" t="s">
        <v>232</v>
      </c>
      <c r="BS149" s="41" t="s">
        <v>232</v>
      </c>
      <c r="BT149" s="41" t="s">
        <v>232</v>
      </c>
      <c r="BU149" s="41" t="s">
        <v>232</v>
      </c>
      <c r="BV149" s="41" t="s">
        <v>232</v>
      </c>
    </row>
    <row r="150" spans="1:74" x14ac:dyDescent="0.2">
      <c r="A150" s="82" t="s">
        <v>525</v>
      </c>
      <c r="B150" s="84" t="e">
        <f>VLOOKUP(M150,'APAC Dump'!D:D,1,0)</f>
        <v>#N/A</v>
      </c>
      <c r="C150" s="84" t="e">
        <f>VLOOKUP(M150,'EMEA Dump'!D:D,1,0)</f>
        <v>#N/A</v>
      </c>
      <c r="D150" s="84" t="str">
        <f>VLOOKUP(M150,'NAM Dump'!E:E,1,0)</f>
        <v>nammciscob04</v>
      </c>
      <c r="F150" s="81" t="s">
        <v>21</v>
      </c>
      <c r="G150" s="81" t="s">
        <v>526</v>
      </c>
      <c r="H150" s="81" t="s">
        <v>596</v>
      </c>
      <c r="I150" s="81" t="s">
        <v>597</v>
      </c>
      <c r="J150" s="82" t="s">
        <v>598</v>
      </c>
      <c r="K150" s="81"/>
      <c r="L150" s="148"/>
      <c r="M150" s="82" t="s">
        <v>525</v>
      </c>
      <c r="N150" s="82" t="s">
        <v>615</v>
      </c>
      <c r="O150" s="81"/>
      <c r="P150" s="82" t="s">
        <v>534</v>
      </c>
      <c r="Q150" s="81"/>
      <c r="R150" s="81"/>
      <c r="T150" s="41" t="s">
        <v>231</v>
      </c>
      <c r="U150" s="41" t="s">
        <v>231</v>
      </c>
      <c r="V150" s="41" t="s">
        <v>231</v>
      </c>
      <c r="X150" s="41" t="s">
        <v>231</v>
      </c>
      <c r="Y150" s="41" t="s">
        <v>231</v>
      </c>
      <c r="Z150" s="41" t="s">
        <v>231</v>
      </c>
      <c r="AA150" s="41" t="s">
        <v>231</v>
      </c>
      <c r="AB150" s="41" t="s">
        <v>231</v>
      </c>
      <c r="AC150" s="41" t="s">
        <v>232</v>
      </c>
      <c r="AF150" s="41" t="s">
        <v>231</v>
      </c>
      <c r="AG150" s="41" t="s">
        <v>231</v>
      </c>
      <c r="AH150" s="41" t="s">
        <v>231</v>
      </c>
      <c r="AJ150" s="41" t="s">
        <v>232</v>
      </c>
      <c r="AK150" s="41" t="s">
        <v>231</v>
      </c>
      <c r="AL150" s="41" t="s">
        <v>231</v>
      </c>
      <c r="AM150" s="41" t="s">
        <v>231</v>
      </c>
      <c r="AN150" s="41" t="s">
        <v>231</v>
      </c>
      <c r="AO150" s="41" t="s">
        <v>231</v>
      </c>
      <c r="AR150" s="41" t="s">
        <v>231</v>
      </c>
      <c r="AS150" s="41" t="s">
        <v>231</v>
      </c>
      <c r="AT150" s="41" t="s">
        <v>231</v>
      </c>
      <c r="AU150" s="41" t="s">
        <v>231</v>
      </c>
      <c r="AV150" s="41" t="s">
        <v>231</v>
      </c>
      <c r="AW150" s="41" t="s">
        <v>231</v>
      </c>
      <c r="AX150" s="41" t="s">
        <v>231</v>
      </c>
      <c r="AY150" s="41" t="s">
        <v>231</v>
      </c>
      <c r="AZ150" s="41" t="s">
        <v>231</v>
      </c>
      <c r="BA150" s="41" t="s">
        <v>231</v>
      </c>
      <c r="BC150" s="41" t="s">
        <v>232</v>
      </c>
      <c r="BD150" s="41" t="s">
        <v>232</v>
      </c>
      <c r="BE150" s="41" t="s">
        <v>232</v>
      </c>
      <c r="BF150" s="41" t="s">
        <v>232</v>
      </c>
      <c r="BG150" s="41" t="s">
        <v>232</v>
      </c>
      <c r="BH150" s="41" t="s">
        <v>232</v>
      </c>
      <c r="BI150" s="41" t="s">
        <v>232</v>
      </c>
      <c r="BJ150" s="41" t="s">
        <v>232</v>
      </c>
      <c r="BK150" s="41" t="s">
        <v>232</v>
      </c>
      <c r="BL150" s="41" t="s">
        <v>232</v>
      </c>
      <c r="BM150" s="41" t="s">
        <v>232</v>
      </c>
      <c r="BN150" s="41" t="s">
        <v>232</v>
      </c>
      <c r="BO150" s="41" t="s">
        <v>232</v>
      </c>
      <c r="BP150" s="41" t="s">
        <v>232</v>
      </c>
      <c r="BQ150" s="41" t="s">
        <v>232</v>
      </c>
      <c r="BR150" s="41" t="s">
        <v>232</v>
      </c>
      <c r="BS150" s="41" t="s">
        <v>232</v>
      </c>
      <c r="BT150" s="41" t="s">
        <v>232</v>
      </c>
      <c r="BU150" s="41" t="s">
        <v>232</v>
      </c>
      <c r="BV150" s="41" t="s">
        <v>232</v>
      </c>
    </row>
    <row r="151" spans="1:74" x14ac:dyDescent="0.2">
      <c r="A151" s="82" t="s">
        <v>616</v>
      </c>
      <c r="B151" s="84" t="e">
        <f>VLOOKUP(M151,'APAC Dump'!D:D,1,0)</f>
        <v>#N/A</v>
      </c>
      <c r="C151" s="84" t="e">
        <f>VLOOKUP(M151,'EMEA Dump'!D:D,1,0)</f>
        <v>#N/A</v>
      </c>
      <c r="D151" s="84" t="str">
        <f>VLOOKUP(M151,'NAM Dump'!E:E,1,0)</f>
        <v>nammcws01</v>
      </c>
      <c r="F151" s="81" t="s">
        <v>21</v>
      </c>
      <c r="G151" s="81" t="s">
        <v>526</v>
      </c>
      <c r="H151" s="81" t="s">
        <v>596</v>
      </c>
      <c r="I151" s="81" t="s">
        <v>597</v>
      </c>
      <c r="J151" s="82" t="s">
        <v>598</v>
      </c>
      <c r="K151" s="81"/>
      <c r="L151" s="148"/>
      <c r="M151" s="82" t="s">
        <v>616</v>
      </c>
      <c r="N151" s="82" t="s">
        <v>617</v>
      </c>
      <c r="O151" s="81"/>
      <c r="P151" s="82" t="s">
        <v>513</v>
      </c>
      <c r="Q151" s="81"/>
      <c r="R151" s="81"/>
      <c r="T151" s="41" t="s">
        <v>231</v>
      </c>
      <c r="U151" s="41" t="s">
        <v>231</v>
      </c>
      <c r="V151" s="41" t="s">
        <v>231</v>
      </c>
      <c r="X151" s="41" t="s">
        <v>231</v>
      </c>
      <c r="Y151" s="41" t="s">
        <v>231</v>
      </c>
      <c r="Z151" s="41" t="s">
        <v>231</v>
      </c>
      <c r="AA151" s="41" t="s">
        <v>232</v>
      </c>
      <c r="AB151" s="41" t="s">
        <v>232</v>
      </c>
      <c r="AC151" s="41" t="s">
        <v>232</v>
      </c>
      <c r="AF151" s="41" t="s">
        <v>231</v>
      </c>
      <c r="AG151" s="41" t="s">
        <v>231</v>
      </c>
      <c r="AH151" s="41" t="s">
        <v>231</v>
      </c>
      <c r="AJ151" s="41" t="s">
        <v>232</v>
      </c>
      <c r="AK151" s="41" t="s">
        <v>231</v>
      </c>
      <c r="AL151" s="41" t="s">
        <v>231</v>
      </c>
      <c r="AM151" s="41" t="s">
        <v>231</v>
      </c>
      <c r="AN151" s="41" t="s">
        <v>231</v>
      </c>
      <c r="AO151" s="41" t="s">
        <v>231</v>
      </c>
      <c r="AR151" s="41" t="s">
        <v>231</v>
      </c>
      <c r="AS151" s="41" t="s">
        <v>231</v>
      </c>
      <c r="AT151" s="41" t="s">
        <v>231</v>
      </c>
      <c r="AU151" s="41" t="s">
        <v>231</v>
      </c>
      <c r="AV151" s="41" t="s">
        <v>231</v>
      </c>
      <c r="AW151" s="41" t="s">
        <v>231</v>
      </c>
      <c r="AX151" s="41" t="s">
        <v>231</v>
      </c>
      <c r="AY151" s="41" t="s">
        <v>231</v>
      </c>
      <c r="AZ151" s="41" t="s">
        <v>231</v>
      </c>
      <c r="BA151" s="41" t="s">
        <v>231</v>
      </c>
      <c r="BC151" s="41" t="s">
        <v>232</v>
      </c>
      <c r="BD151" s="41" t="s">
        <v>232</v>
      </c>
      <c r="BE151" s="41" t="s">
        <v>232</v>
      </c>
      <c r="BF151" s="41" t="s">
        <v>232</v>
      </c>
      <c r="BG151" s="41" t="s">
        <v>232</v>
      </c>
      <c r="BH151" s="41" t="s">
        <v>232</v>
      </c>
      <c r="BI151" s="41" t="s">
        <v>232</v>
      </c>
      <c r="BJ151" s="41" t="s">
        <v>232</v>
      </c>
      <c r="BK151" s="41" t="s">
        <v>232</v>
      </c>
      <c r="BL151" s="41" t="s">
        <v>232</v>
      </c>
      <c r="BM151" s="41" t="s">
        <v>232</v>
      </c>
      <c r="BN151" s="41" t="s">
        <v>232</v>
      </c>
      <c r="BO151" s="41" t="s">
        <v>232</v>
      </c>
      <c r="BP151" s="41" t="s">
        <v>232</v>
      </c>
      <c r="BQ151" s="41" t="s">
        <v>232</v>
      </c>
      <c r="BR151" s="41" t="s">
        <v>232</v>
      </c>
      <c r="BS151" s="41" t="s">
        <v>232</v>
      </c>
      <c r="BT151" s="41" t="s">
        <v>232</v>
      </c>
      <c r="BU151" s="41" t="s">
        <v>232</v>
      </c>
      <c r="BV151" s="41" t="s">
        <v>232</v>
      </c>
    </row>
    <row r="152" spans="1:74" x14ac:dyDescent="0.2">
      <c r="A152" s="82" t="s">
        <v>618</v>
      </c>
      <c r="B152" s="84" t="e">
        <f>VLOOKUP(M152,'APAC Dump'!D:D,1,0)</f>
        <v>#N/A</v>
      </c>
      <c r="C152" s="84" t="e">
        <f>VLOOKUP(M152,'EMEA Dump'!D:D,1,0)</f>
        <v>#N/A</v>
      </c>
      <c r="D152" s="84" t="str">
        <f>VLOOKUP(M152,'NAM Dump'!E:E,1,0)</f>
        <v>nammcws02</v>
      </c>
      <c r="F152" s="81" t="s">
        <v>21</v>
      </c>
      <c r="G152" s="81" t="s">
        <v>526</v>
      </c>
      <c r="H152" s="81" t="s">
        <v>596</v>
      </c>
      <c r="I152" s="81" t="s">
        <v>597</v>
      </c>
      <c r="J152" s="82" t="s">
        <v>598</v>
      </c>
      <c r="K152" s="81"/>
      <c r="L152" s="148"/>
      <c r="M152" s="82" t="s">
        <v>618</v>
      </c>
      <c r="N152" s="82" t="s">
        <v>619</v>
      </c>
      <c r="O152" s="81"/>
      <c r="P152" s="82" t="s">
        <v>513</v>
      </c>
      <c r="Q152" s="81"/>
      <c r="R152" s="81"/>
      <c r="T152" s="41" t="s">
        <v>231</v>
      </c>
      <c r="U152" s="41" t="s">
        <v>231</v>
      </c>
      <c r="V152" s="41" t="s">
        <v>231</v>
      </c>
      <c r="X152" s="41" t="s">
        <v>231</v>
      </c>
      <c r="Y152" s="41" t="s">
        <v>231</v>
      </c>
      <c r="Z152" s="41" t="s">
        <v>231</v>
      </c>
      <c r="AA152" s="41" t="s">
        <v>232</v>
      </c>
      <c r="AB152" s="41" t="s">
        <v>232</v>
      </c>
      <c r="AC152" s="41" t="s">
        <v>232</v>
      </c>
      <c r="AF152" s="41" t="s">
        <v>231</v>
      </c>
      <c r="AG152" s="41" t="s">
        <v>231</v>
      </c>
      <c r="AH152" s="41" t="s">
        <v>231</v>
      </c>
      <c r="AJ152" s="41" t="s">
        <v>232</v>
      </c>
      <c r="AK152" s="41" t="s">
        <v>231</v>
      </c>
      <c r="AL152" s="41" t="s">
        <v>231</v>
      </c>
      <c r="AM152" s="41" t="s">
        <v>231</v>
      </c>
      <c r="AN152" s="41" t="s">
        <v>231</v>
      </c>
      <c r="AO152" s="41" t="s">
        <v>231</v>
      </c>
      <c r="AR152" s="41" t="s">
        <v>231</v>
      </c>
      <c r="AS152" s="41" t="s">
        <v>231</v>
      </c>
      <c r="AT152" s="41" t="s">
        <v>231</v>
      </c>
      <c r="AU152" s="41" t="s">
        <v>231</v>
      </c>
      <c r="AV152" s="41" t="s">
        <v>231</v>
      </c>
      <c r="AW152" s="41" t="s">
        <v>231</v>
      </c>
      <c r="AX152" s="41" t="s">
        <v>231</v>
      </c>
      <c r="AY152" s="41" t="s">
        <v>231</v>
      </c>
      <c r="AZ152" s="41" t="s">
        <v>231</v>
      </c>
      <c r="BA152" s="41" t="s">
        <v>231</v>
      </c>
      <c r="BC152" s="41" t="s">
        <v>232</v>
      </c>
      <c r="BD152" s="41" t="s">
        <v>232</v>
      </c>
      <c r="BE152" s="41" t="s">
        <v>232</v>
      </c>
      <c r="BF152" s="41" t="s">
        <v>232</v>
      </c>
      <c r="BG152" s="41" t="s">
        <v>232</v>
      </c>
      <c r="BH152" s="41" t="s">
        <v>232</v>
      </c>
      <c r="BI152" s="41" t="s">
        <v>232</v>
      </c>
      <c r="BJ152" s="41" t="s">
        <v>232</v>
      </c>
      <c r="BK152" s="41" t="s">
        <v>232</v>
      </c>
      <c r="BL152" s="41" t="s">
        <v>232</v>
      </c>
      <c r="BM152" s="41" t="s">
        <v>232</v>
      </c>
      <c r="BN152" s="41" t="s">
        <v>232</v>
      </c>
      <c r="BO152" s="41" t="s">
        <v>232</v>
      </c>
      <c r="BP152" s="41" t="s">
        <v>232</v>
      </c>
      <c r="BQ152" s="41" t="s">
        <v>232</v>
      </c>
      <c r="BR152" s="41" t="s">
        <v>232</v>
      </c>
      <c r="BS152" s="41" t="s">
        <v>232</v>
      </c>
      <c r="BT152" s="41" t="s">
        <v>232</v>
      </c>
      <c r="BU152" s="41" t="s">
        <v>232</v>
      </c>
      <c r="BV152" s="41" t="s">
        <v>232</v>
      </c>
    </row>
    <row r="153" spans="1:74" x14ac:dyDescent="0.2">
      <c r="A153" s="82" t="s">
        <v>620</v>
      </c>
      <c r="B153" s="84" t="e">
        <f>VLOOKUP(M153,'APAC Dump'!D:D,1,0)</f>
        <v>#N/A</v>
      </c>
      <c r="C153" s="84" t="e">
        <f>VLOOKUP(M153,'EMEA Dump'!D:D,1,0)</f>
        <v>#N/A</v>
      </c>
      <c r="D153" s="84" t="str">
        <f>VLOOKUP(M153,'NAM Dump'!E:E,1,0)</f>
        <v>nammcws03</v>
      </c>
      <c r="F153" s="81" t="s">
        <v>21</v>
      </c>
      <c r="G153" s="81" t="s">
        <v>526</v>
      </c>
      <c r="H153" s="81" t="s">
        <v>596</v>
      </c>
      <c r="I153" s="81" t="s">
        <v>597</v>
      </c>
      <c r="J153" s="82" t="s">
        <v>598</v>
      </c>
      <c r="K153" s="81"/>
      <c r="L153" s="148"/>
      <c r="M153" s="82" t="s">
        <v>620</v>
      </c>
      <c r="N153" s="82" t="s">
        <v>621</v>
      </c>
      <c r="O153" s="81"/>
      <c r="P153" s="82" t="s">
        <v>513</v>
      </c>
      <c r="Q153" s="81"/>
      <c r="R153" s="81"/>
      <c r="T153" s="41" t="s">
        <v>231</v>
      </c>
      <c r="U153" s="41" t="s">
        <v>231</v>
      </c>
      <c r="V153" s="41" t="s">
        <v>231</v>
      </c>
      <c r="X153" s="41" t="s">
        <v>231</v>
      </c>
      <c r="Y153" s="41" t="s">
        <v>231</v>
      </c>
      <c r="Z153" s="41" t="s">
        <v>231</v>
      </c>
      <c r="AA153" s="41" t="s">
        <v>232</v>
      </c>
      <c r="AB153" s="41" t="s">
        <v>232</v>
      </c>
      <c r="AC153" s="41" t="s">
        <v>232</v>
      </c>
      <c r="AF153" s="41" t="s">
        <v>231</v>
      </c>
      <c r="AG153" s="41" t="s">
        <v>231</v>
      </c>
      <c r="AH153" s="41" t="s">
        <v>231</v>
      </c>
      <c r="AJ153" s="41" t="s">
        <v>232</v>
      </c>
      <c r="AK153" s="41" t="s">
        <v>231</v>
      </c>
      <c r="AL153" s="41" t="s">
        <v>231</v>
      </c>
      <c r="AM153" s="41" t="s">
        <v>231</v>
      </c>
      <c r="AN153" s="41" t="s">
        <v>231</v>
      </c>
      <c r="AO153" s="41" t="s">
        <v>231</v>
      </c>
      <c r="AR153" s="41" t="s">
        <v>231</v>
      </c>
      <c r="AS153" s="41" t="s">
        <v>231</v>
      </c>
      <c r="AT153" s="41" t="s">
        <v>231</v>
      </c>
      <c r="AU153" s="41" t="s">
        <v>231</v>
      </c>
      <c r="AV153" s="41" t="s">
        <v>231</v>
      </c>
      <c r="AW153" s="41" t="s">
        <v>231</v>
      </c>
      <c r="AX153" s="41" t="s">
        <v>231</v>
      </c>
      <c r="AY153" s="41" t="s">
        <v>231</v>
      </c>
      <c r="AZ153" s="41" t="s">
        <v>231</v>
      </c>
      <c r="BA153" s="41" t="s">
        <v>231</v>
      </c>
      <c r="BC153" s="41" t="s">
        <v>232</v>
      </c>
      <c r="BD153" s="41" t="s">
        <v>232</v>
      </c>
      <c r="BE153" s="41" t="s">
        <v>232</v>
      </c>
      <c r="BF153" s="41" t="s">
        <v>232</v>
      </c>
      <c r="BG153" s="41" t="s">
        <v>232</v>
      </c>
      <c r="BH153" s="41" t="s">
        <v>232</v>
      </c>
      <c r="BI153" s="41" t="s">
        <v>232</v>
      </c>
      <c r="BJ153" s="41" t="s">
        <v>232</v>
      </c>
      <c r="BK153" s="41" t="s">
        <v>232</v>
      </c>
      <c r="BL153" s="41" t="s">
        <v>232</v>
      </c>
      <c r="BM153" s="41" t="s">
        <v>232</v>
      </c>
      <c r="BN153" s="41" t="s">
        <v>232</v>
      </c>
      <c r="BO153" s="41" t="s">
        <v>232</v>
      </c>
      <c r="BP153" s="41" t="s">
        <v>232</v>
      </c>
      <c r="BQ153" s="41" t="s">
        <v>232</v>
      </c>
      <c r="BR153" s="41" t="s">
        <v>232</v>
      </c>
      <c r="BS153" s="41" t="s">
        <v>232</v>
      </c>
      <c r="BT153" s="41" t="s">
        <v>232</v>
      </c>
      <c r="BU153" s="41" t="s">
        <v>232</v>
      </c>
      <c r="BV153" s="41" t="s">
        <v>232</v>
      </c>
    </row>
    <row r="154" spans="1:74" x14ac:dyDescent="0.2">
      <c r="A154" s="82" t="s">
        <v>622</v>
      </c>
      <c r="B154" s="84" t="e">
        <f>VLOOKUP(M154,'APAC Dump'!D:D,1,0)</f>
        <v>#N/A</v>
      </c>
      <c r="C154" s="84" t="e">
        <f>VLOOKUP(M154,'EMEA Dump'!D:D,1,0)</f>
        <v>#N/A</v>
      </c>
      <c r="D154" s="84" t="str">
        <f>VLOOKUP(M154,'NAM Dump'!E:E,1,0)</f>
        <v>nammcws04</v>
      </c>
      <c r="F154" s="81" t="s">
        <v>21</v>
      </c>
      <c r="G154" s="81" t="s">
        <v>526</v>
      </c>
      <c r="H154" s="81" t="s">
        <v>596</v>
      </c>
      <c r="I154" s="81" t="s">
        <v>597</v>
      </c>
      <c r="J154" s="82" t="s">
        <v>598</v>
      </c>
      <c r="K154" s="81"/>
      <c r="L154" s="148"/>
      <c r="M154" s="82" t="s">
        <v>622</v>
      </c>
      <c r="N154" s="82" t="s">
        <v>623</v>
      </c>
      <c r="O154" s="81"/>
      <c r="P154" s="82" t="s">
        <v>513</v>
      </c>
      <c r="Q154" s="81"/>
      <c r="R154" s="81"/>
      <c r="T154" s="41" t="s">
        <v>231</v>
      </c>
      <c r="U154" s="41" t="s">
        <v>231</v>
      </c>
      <c r="V154" s="41" t="s">
        <v>231</v>
      </c>
      <c r="X154" s="41" t="s">
        <v>231</v>
      </c>
      <c r="Y154" s="41" t="s">
        <v>231</v>
      </c>
      <c r="Z154" s="41" t="s">
        <v>231</v>
      </c>
      <c r="AA154" s="41" t="s">
        <v>232</v>
      </c>
      <c r="AB154" s="41" t="s">
        <v>232</v>
      </c>
      <c r="AC154" s="41" t="s">
        <v>232</v>
      </c>
      <c r="AF154" s="41" t="s">
        <v>231</v>
      </c>
      <c r="AG154" s="41" t="s">
        <v>231</v>
      </c>
      <c r="AH154" s="41" t="s">
        <v>231</v>
      </c>
      <c r="AJ154" s="41" t="s">
        <v>232</v>
      </c>
      <c r="AK154" s="41" t="s">
        <v>231</v>
      </c>
      <c r="AL154" s="41" t="s">
        <v>231</v>
      </c>
      <c r="AM154" s="41" t="s">
        <v>231</v>
      </c>
      <c r="AN154" s="41" t="s">
        <v>231</v>
      </c>
      <c r="AO154" s="41" t="s">
        <v>231</v>
      </c>
      <c r="AR154" s="41" t="s">
        <v>231</v>
      </c>
      <c r="AS154" s="41" t="s">
        <v>231</v>
      </c>
      <c r="AT154" s="41" t="s">
        <v>231</v>
      </c>
      <c r="AU154" s="41" t="s">
        <v>231</v>
      </c>
      <c r="AV154" s="41" t="s">
        <v>231</v>
      </c>
      <c r="AW154" s="41" t="s">
        <v>231</v>
      </c>
      <c r="AX154" s="41" t="s">
        <v>231</v>
      </c>
      <c r="AY154" s="41" t="s">
        <v>231</v>
      </c>
      <c r="AZ154" s="41" t="s">
        <v>231</v>
      </c>
      <c r="BA154" s="41" t="s">
        <v>231</v>
      </c>
      <c r="BC154" s="41" t="s">
        <v>232</v>
      </c>
      <c r="BD154" s="41" t="s">
        <v>232</v>
      </c>
      <c r="BE154" s="41" t="s">
        <v>232</v>
      </c>
      <c r="BF154" s="41" t="s">
        <v>232</v>
      </c>
      <c r="BG154" s="41" t="s">
        <v>232</v>
      </c>
      <c r="BH154" s="41" t="s">
        <v>232</v>
      </c>
      <c r="BI154" s="41" t="s">
        <v>232</v>
      </c>
      <c r="BJ154" s="41" t="s">
        <v>232</v>
      </c>
      <c r="BK154" s="41" t="s">
        <v>232</v>
      </c>
      <c r="BL154" s="41" t="s">
        <v>232</v>
      </c>
      <c r="BM154" s="41" t="s">
        <v>232</v>
      </c>
      <c r="BN154" s="41" t="s">
        <v>232</v>
      </c>
      <c r="BO154" s="41" t="s">
        <v>232</v>
      </c>
      <c r="BP154" s="41" t="s">
        <v>232</v>
      </c>
      <c r="BQ154" s="41" t="s">
        <v>232</v>
      </c>
      <c r="BR154" s="41" t="s">
        <v>232</v>
      </c>
      <c r="BS154" s="41" t="s">
        <v>232</v>
      </c>
      <c r="BT154" s="41" t="s">
        <v>232</v>
      </c>
      <c r="BU154" s="41" t="s">
        <v>232</v>
      </c>
      <c r="BV154" s="41" t="s">
        <v>232</v>
      </c>
    </row>
    <row r="155" spans="1:74" x14ac:dyDescent="0.2">
      <c r="A155" s="82" t="s">
        <v>624</v>
      </c>
      <c r="B155" s="84" t="e">
        <f>VLOOKUP(M155,'APAC Dump'!D:D,1,0)</f>
        <v>#N/A</v>
      </c>
      <c r="C155" s="84" t="e">
        <f>VLOOKUP(M155,'EMEA Dump'!D:D,1,0)</f>
        <v>#N/A</v>
      </c>
      <c r="D155" s="84" t="str">
        <f>VLOOKUP(M155,'NAM Dump'!E:E,1,0)</f>
        <v>nammemc01</v>
      </c>
      <c r="F155" s="81" t="s">
        <v>21</v>
      </c>
      <c r="G155" s="81" t="s">
        <v>526</v>
      </c>
      <c r="H155" s="81" t="s">
        <v>596</v>
      </c>
      <c r="I155" s="81" t="s">
        <v>597</v>
      </c>
      <c r="J155" s="82" t="s">
        <v>598</v>
      </c>
      <c r="K155" s="81"/>
      <c r="L155" s="148"/>
      <c r="M155" s="82" t="s">
        <v>624</v>
      </c>
      <c r="N155" s="82" t="s">
        <v>625</v>
      </c>
      <c r="O155" s="81"/>
      <c r="P155" s="82" t="s">
        <v>518</v>
      </c>
      <c r="Q155" s="81"/>
      <c r="R155" s="81"/>
      <c r="T155" s="41" t="s">
        <v>231</v>
      </c>
      <c r="U155" s="41" t="s">
        <v>231</v>
      </c>
      <c r="V155" s="41" t="s">
        <v>231</v>
      </c>
      <c r="X155" s="41" t="s">
        <v>231</v>
      </c>
      <c r="Y155" s="41" t="s">
        <v>231</v>
      </c>
      <c r="Z155" s="41" t="s">
        <v>231</v>
      </c>
      <c r="AA155" s="41" t="s">
        <v>231</v>
      </c>
      <c r="AB155" s="41" t="s">
        <v>231</v>
      </c>
      <c r="AC155" s="41" t="s">
        <v>232</v>
      </c>
      <c r="AF155" s="41" t="s">
        <v>231</v>
      </c>
      <c r="AG155" s="41" t="s">
        <v>231</v>
      </c>
      <c r="AH155" s="41" t="s">
        <v>231</v>
      </c>
      <c r="AJ155" s="41" t="s">
        <v>232</v>
      </c>
      <c r="AK155" s="41" t="s">
        <v>231</v>
      </c>
      <c r="AL155" s="41" t="s">
        <v>231</v>
      </c>
      <c r="AM155" s="41" t="s">
        <v>231</v>
      </c>
      <c r="AN155" s="41" t="s">
        <v>231</v>
      </c>
      <c r="AO155" s="41" t="s">
        <v>231</v>
      </c>
      <c r="AR155" s="41" t="s">
        <v>231</v>
      </c>
      <c r="AS155" s="41" t="s">
        <v>231</v>
      </c>
      <c r="AT155" s="41" t="s">
        <v>231</v>
      </c>
      <c r="AU155" s="41" t="s">
        <v>231</v>
      </c>
      <c r="AV155" s="41" t="s">
        <v>231</v>
      </c>
      <c r="AW155" s="41" t="s">
        <v>231</v>
      </c>
      <c r="AX155" s="41" t="s">
        <v>231</v>
      </c>
      <c r="AY155" s="41" t="s">
        <v>231</v>
      </c>
      <c r="AZ155" s="41" t="s">
        <v>231</v>
      </c>
      <c r="BA155" s="41" t="s">
        <v>231</v>
      </c>
      <c r="BC155" s="41" t="s">
        <v>232</v>
      </c>
      <c r="BD155" s="41" t="s">
        <v>232</v>
      </c>
      <c r="BE155" s="41" t="s">
        <v>232</v>
      </c>
      <c r="BF155" s="41" t="s">
        <v>232</v>
      </c>
      <c r="BG155" s="41" t="s">
        <v>232</v>
      </c>
      <c r="BH155" s="41" t="s">
        <v>232</v>
      </c>
      <c r="BI155" s="41" t="s">
        <v>232</v>
      </c>
      <c r="BJ155" s="41" t="s">
        <v>232</v>
      </c>
      <c r="BK155" s="41" t="s">
        <v>232</v>
      </c>
      <c r="BL155" s="41" t="s">
        <v>232</v>
      </c>
      <c r="BM155" s="41" t="s">
        <v>232</v>
      </c>
      <c r="BN155" s="41" t="s">
        <v>232</v>
      </c>
      <c r="BO155" s="41" t="s">
        <v>232</v>
      </c>
      <c r="BP155" s="41" t="s">
        <v>232</v>
      </c>
      <c r="BQ155" s="41" t="s">
        <v>232</v>
      </c>
      <c r="BR155" s="41" t="s">
        <v>232</v>
      </c>
      <c r="BS155" s="41" t="s">
        <v>232</v>
      </c>
      <c r="BT155" s="41" t="s">
        <v>232</v>
      </c>
      <c r="BU155" s="41" t="s">
        <v>232</v>
      </c>
      <c r="BV155" s="41" t="s">
        <v>232</v>
      </c>
    </row>
    <row r="156" spans="1:74" x14ac:dyDescent="0.2">
      <c r="A156" s="82" t="s">
        <v>626</v>
      </c>
      <c r="B156" s="84" t="e">
        <f>VLOOKUP(M156,'APAC Dump'!D:D,1,0)</f>
        <v>#N/A</v>
      </c>
      <c r="C156" s="84" t="e">
        <f>VLOOKUP(M156,'EMEA Dump'!D:D,1,0)</f>
        <v>#N/A</v>
      </c>
      <c r="D156" s="84" t="str">
        <f>VLOOKUP(M156,'NAM Dump'!E:E,1,0)</f>
        <v>nammemc02</v>
      </c>
      <c r="F156" s="81" t="s">
        <v>21</v>
      </c>
      <c r="G156" s="81" t="s">
        <v>526</v>
      </c>
      <c r="H156" s="81" t="s">
        <v>596</v>
      </c>
      <c r="I156" s="81" t="s">
        <v>597</v>
      </c>
      <c r="J156" s="82" t="s">
        <v>598</v>
      </c>
      <c r="K156" s="81"/>
      <c r="L156" s="148"/>
      <c r="M156" s="82" t="s">
        <v>626</v>
      </c>
      <c r="N156" s="82" t="s">
        <v>627</v>
      </c>
      <c r="O156" s="81"/>
      <c r="P156" s="82" t="s">
        <v>518</v>
      </c>
      <c r="Q156" s="81"/>
      <c r="R156" s="81"/>
      <c r="T156" s="41" t="s">
        <v>231</v>
      </c>
      <c r="U156" s="41" t="s">
        <v>231</v>
      </c>
      <c r="V156" s="41" t="s">
        <v>231</v>
      </c>
      <c r="X156" s="41" t="s">
        <v>231</v>
      </c>
      <c r="Y156" s="41" t="s">
        <v>231</v>
      </c>
      <c r="Z156" s="41" t="s">
        <v>231</v>
      </c>
      <c r="AA156" s="41" t="s">
        <v>231</v>
      </c>
      <c r="AB156" s="41" t="s">
        <v>231</v>
      </c>
      <c r="AC156" s="41" t="s">
        <v>231</v>
      </c>
      <c r="AF156" s="41" t="s">
        <v>231</v>
      </c>
      <c r="AG156" s="41" t="s">
        <v>231</v>
      </c>
      <c r="AH156" s="41" t="s">
        <v>231</v>
      </c>
      <c r="AJ156" s="41" t="s">
        <v>231</v>
      </c>
      <c r="AK156" s="41" t="s">
        <v>231</v>
      </c>
      <c r="AL156" s="41" t="s">
        <v>231</v>
      </c>
      <c r="AM156" s="41" t="s">
        <v>231</v>
      </c>
      <c r="AN156" s="41" t="s">
        <v>231</v>
      </c>
      <c r="AO156" s="41" t="s">
        <v>231</v>
      </c>
      <c r="AR156" s="41" t="s">
        <v>231</v>
      </c>
      <c r="AS156" s="41" t="s">
        <v>231</v>
      </c>
      <c r="AT156" s="41" t="s">
        <v>231</v>
      </c>
      <c r="AU156" s="41" t="s">
        <v>231</v>
      </c>
      <c r="AV156" s="41" t="s">
        <v>231</v>
      </c>
      <c r="AW156" s="41" t="s">
        <v>231</v>
      </c>
      <c r="AX156" s="41" t="s">
        <v>231</v>
      </c>
      <c r="AY156" s="41" t="s">
        <v>231</v>
      </c>
      <c r="AZ156" s="41" t="s">
        <v>231</v>
      </c>
      <c r="BA156" s="41" t="s">
        <v>231</v>
      </c>
      <c r="BC156" s="41" t="s">
        <v>232</v>
      </c>
      <c r="BD156" s="41" t="s">
        <v>232</v>
      </c>
      <c r="BE156" s="41" t="s">
        <v>232</v>
      </c>
      <c r="BF156" s="41" t="s">
        <v>232</v>
      </c>
      <c r="BG156" s="41" t="s">
        <v>232</v>
      </c>
      <c r="BH156" s="41" t="s">
        <v>232</v>
      </c>
      <c r="BI156" s="41" t="s">
        <v>232</v>
      </c>
      <c r="BJ156" s="41" t="s">
        <v>232</v>
      </c>
      <c r="BK156" s="41" t="s">
        <v>232</v>
      </c>
      <c r="BL156" s="41" t="s">
        <v>232</v>
      </c>
      <c r="BM156" s="41" t="s">
        <v>232</v>
      </c>
      <c r="BN156" s="41" t="s">
        <v>232</v>
      </c>
      <c r="BO156" s="41" t="s">
        <v>232</v>
      </c>
      <c r="BP156" s="41" t="s">
        <v>232</v>
      </c>
      <c r="BQ156" s="41" t="s">
        <v>232</v>
      </c>
      <c r="BR156" s="41" t="s">
        <v>232</v>
      </c>
      <c r="BS156" s="41" t="s">
        <v>232</v>
      </c>
      <c r="BT156" s="41" t="s">
        <v>232</v>
      </c>
      <c r="BU156" s="41" t="s">
        <v>232</v>
      </c>
      <c r="BV156" s="41" t="s">
        <v>232</v>
      </c>
    </row>
    <row r="157" spans="1:74" x14ac:dyDescent="0.2">
      <c r="A157" s="82" t="s">
        <v>628</v>
      </c>
      <c r="B157" s="84" t="e">
        <f>VLOOKUP(M157,'APAC Dump'!D:D,1,0)</f>
        <v>#N/A</v>
      </c>
      <c r="C157" s="84" t="e">
        <f>VLOOKUP(M157,'EMEA Dump'!D:D,1,0)</f>
        <v>#N/A</v>
      </c>
      <c r="D157" s="84" t="str">
        <f>VLOOKUP(M157,'NAM Dump'!E:E,1,0)</f>
        <v>nammemc03</v>
      </c>
      <c r="F157" s="81" t="s">
        <v>21</v>
      </c>
      <c r="G157" s="81" t="s">
        <v>526</v>
      </c>
      <c r="H157" s="81" t="s">
        <v>596</v>
      </c>
      <c r="I157" s="81" t="s">
        <v>597</v>
      </c>
      <c r="J157" s="82" t="s">
        <v>598</v>
      </c>
      <c r="K157" s="81"/>
      <c r="L157" s="148"/>
      <c r="M157" s="82" t="s">
        <v>628</v>
      </c>
      <c r="N157" s="82" t="s">
        <v>629</v>
      </c>
      <c r="O157" s="81"/>
      <c r="P157" s="82" t="s">
        <v>518</v>
      </c>
      <c r="Q157" s="81"/>
      <c r="R157" s="81"/>
      <c r="T157" s="41" t="s">
        <v>231</v>
      </c>
      <c r="U157" s="41" t="s">
        <v>231</v>
      </c>
      <c r="V157" s="41" t="s">
        <v>231</v>
      </c>
      <c r="X157" s="41" t="s">
        <v>231</v>
      </c>
      <c r="Y157" s="41" t="s">
        <v>231</v>
      </c>
      <c r="Z157" s="41" t="s">
        <v>231</v>
      </c>
      <c r="AA157" s="41" t="s">
        <v>231</v>
      </c>
      <c r="AB157" s="41" t="s">
        <v>231</v>
      </c>
      <c r="AC157" s="41" t="s">
        <v>231</v>
      </c>
      <c r="AF157" s="41" t="s">
        <v>231</v>
      </c>
      <c r="AG157" s="41" t="s">
        <v>231</v>
      </c>
      <c r="AH157" s="41" t="s">
        <v>231</v>
      </c>
      <c r="AJ157" s="41" t="s">
        <v>232</v>
      </c>
      <c r="AK157" s="41" t="s">
        <v>231</v>
      </c>
      <c r="AL157" s="41" t="s">
        <v>231</v>
      </c>
      <c r="AM157" s="41" t="s">
        <v>231</v>
      </c>
      <c r="AN157" s="41" t="s">
        <v>231</v>
      </c>
      <c r="AO157" s="41" t="s">
        <v>231</v>
      </c>
      <c r="AR157" s="41" t="s">
        <v>231</v>
      </c>
      <c r="AS157" s="41" t="s">
        <v>231</v>
      </c>
      <c r="AT157" s="41" t="s">
        <v>231</v>
      </c>
      <c r="AU157" s="41" t="s">
        <v>231</v>
      </c>
      <c r="AV157" s="41" t="s">
        <v>231</v>
      </c>
      <c r="AW157" s="41" t="s">
        <v>231</v>
      </c>
      <c r="AX157" s="41" t="s">
        <v>231</v>
      </c>
      <c r="AY157" s="41" t="s">
        <v>231</v>
      </c>
      <c r="AZ157" s="41" t="s">
        <v>231</v>
      </c>
      <c r="BA157" s="41" t="s">
        <v>231</v>
      </c>
      <c r="BC157" s="41" t="s">
        <v>232</v>
      </c>
      <c r="BD157" s="41" t="s">
        <v>232</v>
      </c>
      <c r="BE157" s="41" t="s">
        <v>232</v>
      </c>
      <c r="BF157" s="41" t="s">
        <v>232</v>
      </c>
      <c r="BG157" s="41" t="s">
        <v>232</v>
      </c>
      <c r="BH157" s="41" t="s">
        <v>232</v>
      </c>
      <c r="BI157" s="41" t="s">
        <v>232</v>
      </c>
      <c r="BJ157" s="41" t="s">
        <v>232</v>
      </c>
      <c r="BK157" s="41" t="s">
        <v>232</v>
      </c>
      <c r="BL157" s="41" t="s">
        <v>232</v>
      </c>
      <c r="BM157" s="41" t="s">
        <v>232</v>
      </c>
      <c r="BN157" s="41" t="s">
        <v>232</v>
      </c>
      <c r="BO157" s="41" t="s">
        <v>232</v>
      </c>
      <c r="BP157" s="41" t="s">
        <v>232</v>
      </c>
      <c r="BQ157" s="41" t="s">
        <v>232</v>
      </c>
      <c r="BR157" s="41" t="s">
        <v>232</v>
      </c>
      <c r="BS157" s="41" t="s">
        <v>232</v>
      </c>
      <c r="BT157" s="41" t="s">
        <v>232</v>
      </c>
      <c r="BU157" s="41" t="s">
        <v>232</v>
      </c>
      <c r="BV157" s="41" t="s">
        <v>232</v>
      </c>
    </row>
    <row r="158" spans="1:74" x14ac:dyDescent="0.2">
      <c r="A158" s="82" t="s">
        <v>630</v>
      </c>
      <c r="B158" s="84" t="e">
        <f>VLOOKUP(M158,'APAC Dump'!D:D,1,0)</f>
        <v>#N/A</v>
      </c>
      <c r="C158" s="84" t="e">
        <f>VLOOKUP(M158,'EMEA Dump'!D:D,1,0)</f>
        <v>#N/A</v>
      </c>
      <c r="D158" s="84" t="str">
        <f>VLOOKUP(M158,'NAM Dump'!E:E,1,0)</f>
        <v>nammemc04</v>
      </c>
      <c r="F158" s="81" t="s">
        <v>21</v>
      </c>
      <c r="G158" s="81" t="s">
        <v>526</v>
      </c>
      <c r="H158" s="81" t="s">
        <v>596</v>
      </c>
      <c r="I158" s="81" t="s">
        <v>597</v>
      </c>
      <c r="J158" s="82" t="s">
        <v>598</v>
      </c>
      <c r="K158" s="81"/>
      <c r="L158" s="148"/>
      <c r="M158" s="82" t="s">
        <v>630</v>
      </c>
      <c r="N158" s="82" t="s">
        <v>631</v>
      </c>
      <c r="O158" s="81"/>
      <c r="P158" s="82" t="s">
        <v>518</v>
      </c>
      <c r="Q158" s="81"/>
      <c r="R158" s="81"/>
      <c r="T158" s="41" t="s">
        <v>231</v>
      </c>
      <c r="U158" s="41" t="s">
        <v>231</v>
      </c>
      <c r="V158" s="41" t="s">
        <v>231</v>
      </c>
      <c r="X158" s="41" t="s">
        <v>231</v>
      </c>
      <c r="Y158" s="41" t="s">
        <v>231</v>
      </c>
      <c r="Z158" s="41" t="s">
        <v>231</v>
      </c>
      <c r="AA158" s="41" t="s">
        <v>231</v>
      </c>
      <c r="AB158" s="41" t="s">
        <v>231</v>
      </c>
      <c r="AC158" s="41" t="s">
        <v>231</v>
      </c>
      <c r="AF158" s="41" t="s">
        <v>231</v>
      </c>
      <c r="AG158" s="41" t="s">
        <v>231</v>
      </c>
      <c r="AH158" s="41" t="s">
        <v>231</v>
      </c>
      <c r="AJ158" s="41" t="s">
        <v>232</v>
      </c>
      <c r="AK158" s="41" t="s">
        <v>231</v>
      </c>
      <c r="AL158" s="41" t="s">
        <v>231</v>
      </c>
      <c r="AM158" s="41" t="s">
        <v>231</v>
      </c>
      <c r="AN158" s="41" t="s">
        <v>231</v>
      </c>
      <c r="AO158" s="41" t="s">
        <v>231</v>
      </c>
      <c r="AR158" s="41" t="s">
        <v>231</v>
      </c>
      <c r="AS158" s="41" t="s">
        <v>231</v>
      </c>
      <c r="AT158" s="41" t="s">
        <v>231</v>
      </c>
      <c r="AU158" s="41" t="s">
        <v>231</v>
      </c>
      <c r="AV158" s="41" t="s">
        <v>231</v>
      </c>
      <c r="AW158" s="41" t="s">
        <v>231</v>
      </c>
      <c r="AX158" s="41" t="s">
        <v>231</v>
      </c>
      <c r="AY158" s="41" t="s">
        <v>231</v>
      </c>
      <c r="AZ158" s="41" t="s">
        <v>231</v>
      </c>
      <c r="BA158" s="41" t="s">
        <v>231</v>
      </c>
      <c r="BC158" s="41" t="s">
        <v>232</v>
      </c>
      <c r="BD158" s="41" t="s">
        <v>232</v>
      </c>
      <c r="BE158" s="41" t="s">
        <v>232</v>
      </c>
      <c r="BF158" s="41" t="s">
        <v>232</v>
      </c>
      <c r="BG158" s="41" t="s">
        <v>232</v>
      </c>
      <c r="BH158" s="41" t="s">
        <v>232</v>
      </c>
      <c r="BI158" s="41" t="s">
        <v>232</v>
      </c>
      <c r="BJ158" s="41" t="s">
        <v>232</v>
      </c>
      <c r="BK158" s="41" t="s">
        <v>232</v>
      </c>
      <c r="BL158" s="41" t="s">
        <v>232</v>
      </c>
      <c r="BM158" s="41" t="s">
        <v>232</v>
      </c>
      <c r="BN158" s="41" t="s">
        <v>232</v>
      </c>
      <c r="BO158" s="41" t="s">
        <v>232</v>
      </c>
      <c r="BP158" s="41" t="s">
        <v>232</v>
      </c>
      <c r="BQ158" s="41" t="s">
        <v>232</v>
      </c>
      <c r="BR158" s="41" t="s">
        <v>232</v>
      </c>
      <c r="BS158" s="41" t="s">
        <v>232</v>
      </c>
      <c r="BT158" s="41" t="s">
        <v>232</v>
      </c>
      <c r="BU158" s="41" t="s">
        <v>232</v>
      </c>
      <c r="BV158" s="41" t="s">
        <v>232</v>
      </c>
    </row>
    <row r="159" spans="1:74" x14ac:dyDescent="0.2">
      <c r="A159" s="82" t="s">
        <v>632</v>
      </c>
      <c r="B159" s="84" t="e">
        <f>VLOOKUP(M159,'APAC Dump'!D:D,1,0)</f>
        <v>#N/A</v>
      </c>
      <c r="C159" s="84" t="e">
        <f>VLOOKUP(M159,'EMEA Dump'!D:D,1,0)</f>
        <v>#N/A</v>
      </c>
      <c r="D159" s="84" t="str">
        <f>VLOOKUP(M159,'NAM Dump'!E:E,1,0)</f>
        <v>nammemc05</v>
      </c>
      <c r="F159" s="81" t="s">
        <v>21</v>
      </c>
      <c r="G159" s="81" t="s">
        <v>526</v>
      </c>
      <c r="H159" s="81" t="s">
        <v>596</v>
      </c>
      <c r="I159" s="81" t="s">
        <v>597</v>
      </c>
      <c r="J159" s="82" t="s">
        <v>598</v>
      </c>
      <c r="K159" s="81"/>
      <c r="L159" s="148"/>
      <c r="M159" s="82" t="s">
        <v>632</v>
      </c>
      <c r="N159" s="82" t="s">
        <v>633</v>
      </c>
      <c r="O159" s="81"/>
      <c r="P159" s="82" t="s">
        <v>518</v>
      </c>
      <c r="Q159" s="81"/>
      <c r="R159" s="81"/>
      <c r="T159" s="41" t="s">
        <v>231</v>
      </c>
      <c r="U159" s="41" t="s">
        <v>231</v>
      </c>
      <c r="V159" s="41" t="s">
        <v>231</v>
      </c>
      <c r="X159" s="41" t="s">
        <v>231</v>
      </c>
      <c r="Y159" s="41" t="s">
        <v>231</v>
      </c>
      <c r="Z159" s="41" t="s">
        <v>231</v>
      </c>
      <c r="AA159" s="41" t="s">
        <v>231</v>
      </c>
      <c r="AB159" s="41" t="s">
        <v>231</v>
      </c>
      <c r="AC159" s="41" t="s">
        <v>231</v>
      </c>
      <c r="AF159" s="41" t="s">
        <v>231</v>
      </c>
      <c r="AG159" s="41" t="s">
        <v>231</v>
      </c>
      <c r="AH159" s="41" t="s">
        <v>231</v>
      </c>
      <c r="AJ159" s="41" t="s">
        <v>232</v>
      </c>
      <c r="AK159" s="41" t="s">
        <v>231</v>
      </c>
      <c r="AL159" s="41" t="s">
        <v>231</v>
      </c>
      <c r="AM159" s="41" t="s">
        <v>231</v>
      </c>
      <c r="AN159" s="41" t="s">
        <v>231</v>
      </c>
      <c r="AO159" s="41" t="s">
        <v>231</v>
      </c>
      <c r="AR159" s="41" t="s">
        <v>231</v>
      </c>
      <c r="AS159" s="41" t="s">
        <v>231</v>
      </c>
      <c r="AT159" s="41" t="s">
        <v>231</v>
      </c>
      <c r="AU159" s="41" t="s">
        <v>231</v>
      </c>
      <c r="AV159" s="41" t="s">
        <v>231</v>
      </c>
      <c r="AW159" s="41" t="s">
        <v>231</v>
      </c>
      <c r="AX159" s="41" t="s">
        <v>231</v>
      </c>
      <c r="AY159" s="41" t="s">
        <v>231</v>
      </c>
      <c r="AZ159" s="41" t="s">
        <v>231</v>
      </c>
      <c r="BA159" s="41" t="s">
        <v>231</v>
      </c>
      <c r="BC159" s="41" t="s">
        <v>232</v>
      </c>
      <c r="BD159" s="41" t="s">
        <v>232</v>
      </c>
      <c r="BE159" s="41" t="s">
        <v>232</v>
      </c>
      <c r="BF159" s="41" t="s">
        <v>232</v>
      </c>
      <c r="BG159" s="41" t="s">
        <v>232</v>
      </c>
      <c r="BH159" s="41" t="s">
        <v>232</v>
      </c>
      <c r="BI159" s="41" t="s">
        <v>232</v>
      </c>
      <c r="BJ159" s="41" t="s">
        <v>232</v>
      </c>
      <c r="BK159" s="41" t="s">
        <v>232</v>
      </c>
      <c r="BL159" s="41" t="s">
        <v>232</v>
      </c>
      <c r="BM159" s="41" t="s">
        <v>232</v>
      </c>
      <c r="BN159" s="41" t="s">
        <v>232</v>
      </c>
      <c r="BO159" s="41" t="s">
        <v>232</v>
      </c>
      <c r="BP159" s="41" t="s">
        <v>232</v>
      </c>
      <c r="BQ159" s="41" t="s">
        <v>232</v>
      </c>
      <c r="BR159" s="41" t="s">
        <v>232</v>
      </c>
      <c r="BS159" s="41" t="s">
        <v>232</v>
      </c>
      <c r="BT159" s="41" t="s">
        <v>232</v>
      </c>
      <c r="BU159" s="41" t="s">
        <v>232</v>
      </c>
      <c r="BV159" s="41" t="s">
        <v>232</v>
      </c>
    </row>
    <row r="160" spans="1:74" x14ac:dyDescent="0.2">
      <c r="A160" s="82" t="s">
        <v>634</v>
      </c>
      <c r="B160" s="84" t="e">
        <f>VLOOKUP(M160,'APAC Dump'!D:D,1,0)</f>
        <v>#N/A</v>
      </c>
      <c r="C160" s="84" t="e">
        <f>VLOOKUP(M160,'EMEA Dump'!D:D,1,0)</f>
        <v>#N/A</v>
      </c>
      <c r="D160" s="84" t="str">
        <f>VLOOKUP(M160,'NAM Dump'!E:E,1,0)</f>
        <v>nammemc06</v>
      </c>
      <c r="F160" s="81" t="s">
        <v>21</v>
      </c>
      <c r="G160" s="81" t="s">
        <v>526</v>
      </c>
      <c r="H160" s="81" t="s">
        <v>596</v>
      </c>
      <c r="I160" s="81" t="s">
        <v>597</v>
      </c>
      <c r="J160" s="82" t="s">
        <v>598</v>
      </c>
      <c r="K160" s="81"/>
      <c r="L160" s="148"/>
      <c r="M160" s="82" t="s">
        <v>634</v>
      </c>
      <c r="N160" s="82" t="s">
        <v>635</v>
      </c>
      <c r="O160" s="81"/>
      <c r="P160" s="82" t="s">
        <v>518</v>
      </c>
      <c r="Q160" s="81"/>
      <c r="R160" s="81"/>
      <c r="T160" s="41" t="s">
        <v>231</v>
      </c>
      <c r="U160" s="41" t="s">
        <v>231</v>
      </c>
      <c r="V160" s="41" t="s">
        <v>231</v>
      </c>
      <c r="X160" s="41" t="s">
        <v>231</v>
      </c>
      <c r="Y160" s="41" t="s">
        <v>231</v>
      </c>
      <c r="Z160" s="41" t="s">
        <v>231</v>
      </c>
      <c r="AA160" s="41" t="s">
        <v>231</v>
      </c>
      <c r="AB160" s="41" t="s">
        <v>231</v>
      </c>
      <c r="AC160" s="41" t="s">
        <v>231</v>
      </c>
      <c r="AF160" s="41" t="s">
        <v>231</v>
      </c>
      <c r="AG160" s="41" t="s">
        <v>231</v>
      </c>
      <c r="AH160" s="41" t="s">
        <v>231</v>
      </c>
      <c r="AJ160" s="41" t="s">
        <v>232</v>
      </c>
      <c r="AK160" s="41" t="s">
        <v>231</v>
      </c>
      <c r="AL160" s="41" t="s">
        <v>231</v>
      </c>
      <c r="AM160" s="41" t="s">
        <v>231</v>
      </c>
      <c r="AN160" s="41" t="s">
        <v>231</v>
      </c>
      <c r="AO160" s="41" t="s">
        <v>231</v>
      </c>
      <c r="AR160" s="41" t="s">
        <v>231</v>
      </c>
      <c r="AS160" s="41" t="s">
        <v>231</v>
      </c>
      <c r="AT160" s="41" t="s">
        <v>231</v>
      </c>
      <c r="AU160" s="41" t="s">
        <v>231</v>
      </c>
      <c r="AV160" s="41" t="s">
        <v>231</v>
      </c>
      <c r="AW160" s="41" t="s">
        <v>231</v>
      </c>
      <c r="AX160" s="41" t="s">
        <v>231</v>
      </c>
      <c r="AY160" s="41" t="s">
        <v>231</v>
      </c>
      <c r="AZ160" s="41" t="s">
        <v>231</v>
      </c>
      <c r="BA160" s="41" t="s">
        <v>231</v>
      </c>
      <c r="BC160" s="41" t="s">
        <v>232</v>
      </c>
      <c r="BD160" s="41" t="s">
        <v>232</v>
      </c>
      <c r="BE160" s="41" t="s">
        <v>232</v>
      </c>
      <c r="BF160" s="41" t="s">
        <v>232</v>
      </c>
      <c r="BG160" s="41" t="s">
        <v>232</v>
      </c>
      <c r="BH160" s="41" t="s">
        <v>232</v>
      </c>
      <c r="BI160" s="41" t="s">
        <v>232</v>
      </c>
      <c r="BJ160" s="41" t="s">
        <v>232</v>
      </c>
      <c r="BK160" s="41" t="s">
        <v>232</v>
      </c>
      <c r="BL160" s="41" t="s">
        <v>232</v>
      </c>
      <c r="BM160" s="41" t="s">
        <v>232</v>
      </c>
      <c r="BN160" s="41" t="s">
        <v>232</v>
      </c>
      <c r="BO160" s="41" t="s">
        <v>232</v>
      </c>
      <c r="BP160" s="41" t="s">
        <v>232</v>
      </c>
      <c r="BQ160" s="41" t="s">
        <v>232</v>
      </c>
      <c r="BR160" s="41" t="s">
        <v>232</v>
      </c>
      <c r="BS160" s="41" t="s">
        <v>232</v>
      </c>
      <c r="BT160" s="41" t="s">
        <v>232</v>
      </c>
      <c r="BU160" s="41" t="s">
        <v>232</v>
      </c>
      <c r="BV160" s="41" t="s">
        <v>232</v>
      </c>
    </row>
    <row r="161" spans="1:74" x14ac:dyDescent="0.2">
      <c r="A161" s="82" t="s">
        <v>636</v>
      </c>
      <c r="B161" s="84" t="e">
        <f>VLOOKUP(M161,'APAC Dump'!D:D,1,0)</f>
        <v>#N/A</v>
      </c>
      <c r="C161" s="84" t="e">
        <f>VLOOKUP(M161,'EMEA Dump'!D:D,1,0)</f>
        <v>#N/A</v>
      </c>
      <c r="D161" s="84" t="str">
        <f>VLOOKUP(M161,'NAM Dump'!E:E,1,0)</f>
        <v>nammemc07</v>
      </c>
      <c r="F161" s="81" t="s">
        <v>21</v>
      </c>
      <c r="G161" s="81" t="s">
        <v>526</v>
      </c>
      <c r="H161" s="81" t="s">
        <v>596</v>
      </c>
      <c r="I161" s="81" t="s">
        <v>597</v>
      </c>
      <c r="J161" s="82" t="s">
        <v>598</v>
      </c>
      <c r="K161" s="81"/>
      <c r="L161" s="148"/>
      <c r="M161" s="82" t="s">
        <v>636</v>
      </c>
      <c r="N161" s="82" t="s">
        <v>637</v>
      </c>
      <c r="O161" s="81"/>
      <c r="P161" s="82" t="s">
        <v>518</v>
      </c>
      <c r="Q161" s="81"/>
      <c r="R161" s="81"/>
      <c r="T161" s="41" t="s">
        <v>231</v>
      </c>
      <c r="U161" s="41" t="s">
        <v>231</v>
      </c>
      <c r="V161" s="41" t="s">
        <v>231</v>
      </c>
      <c r="X161" s="41" t="s">
        <v>231</v>
      </c>
      <c r="Y161" s="41" t="s">
        <v>231</v>
      </c>
      <c r="Z161" s="41" t="s">
        <v>231</v>
      </c>
      <c r="AA161" s="41" t="s">
        <v>231</v>
      </c>
      <c r="AB161" s="41" t="s">
        <v>231</v>
      </c>
      <c r="AC161" s="41" t="s">
        <v>231</v>
      </c>
      <c r="AF161" s="41" t="s">
        <v>231</v>
      </c>
      <c r="AG161" s="41" t="s">
        <v>231</v>
      </c>
      <c r="AH161" s="41" t="s">
        <v>231</v>
      </c>
      <c r="AJ161" s="41" t="s">
        <v>232</v>
      </c>
      <c r="AK161" s="41" t="s">
        <v>231</v>
      </c>
      <c r="AL161" s="41" t="s">
        <v>231</v>
      </c>
      <c r="AM161" s="41" t="s">
        <v>231</v>
      </c>
      <c r="AN161" s="41" t="s">
        <v>231</v>
      </c>
      <c r="AO161" s="41" t="s">
        <v>231</v>
      </c>
      <c r="AR161" s="41" t="s">
        <v>231</v>
      </c>
      <c r="AS161" s="41" t="s">
        <v>231</v>
      </c>
      <c r="AT161" s="41" t="s">
        <v>231</v>
      </c>
      <c r="AU161" s="41" t="s">
        <v>231</v>
      </c>
      <c r="AV161" s="41" t="s">
        <v>231</v>
      </c>
      <c r="AW161" s="41" t="s">
        <v>231</v>
      </c>
      <c r="AX161" s="41" t="s">
        <v>231</v>
      </c>
      <c r="AY161" s="41" t="s">
        <v>231</v>
      </c>
      <c r="AZ161" s="41" t="s">
        <v>231</v>
      </c>
      <c r="BA161" s="41" t="s">
        <v>231</v>
      </c>
      <c r="BC161" s="41" t="s">
        <v>232</v>
      </c>
      <c r="BD161" s="41" t="s">
        <v>232</v>
      </c>
      <c r="BE161" s="41" t="s">
        <v>232</v>
      </c>
      <c r="BF161" s="41" t="s">
        <v>232</v>
      </c>
      <c r="BG161" s="41" t="s">
        <v>232</v>
      </c>
      <c r="BH161" s="41" t="s">
        <v>232</v>
      </c>
      <c r="BI161" s="41" t="s">
        <v>232</v>
      </c>
      <c r="BJ161" s="41" t="s">
        <v>232</v>
      </c>
      <c r="BK161" s="41" t="s">
        <v>232</v>
      </c>
      <c r="BL161" s="41" t="s">
        <v>232</v>
      </c>
      <c r="BM161" s="41" t="s">
        <v>232</v>
      </c>
      <c r="BN161" s="41" t="s">
        <v>232</v>
      </c>
      <c r="BO161" s="41" t="s">
        <v>232</v>
      </c>
      <c r="BP161" s="41" t="s">
        <v>232</v>
      </c>
      <c r="BQ161" s="41" t="s">
        <v>232</v>
      </c>
      <c r="BR161" s="41" t="s">
        <v>232</v>
      </c>
      <c r="BS161" s="41" t="s">
        <v>232</v>
      </c>
      <c r="BT161" s="41" t="s">
        <v>232</v>
      </c>
      <c r="BU161" s="41" t="s">
        <v>232</v>
      </c>
      <c r="BV161" s="41" t="s">
        <v>232</v>
      </c>
    </row>
    <row r="162" spans="1:74" x14ac:dyDescent="0.2">
      <c r="A162" s="82" t="s">
        <v>638</v>
      </c>
      <c r="B162" s="84" t="e">
        <f>VLOOKUP(M162,'APAC Dump'!D:D,1,0)</f>
        <v>#N/A</v>
      </c>
      <c r="C162" s="84" t="e">
        <f>VLOOKUP(M162,'EMEA Dump'!D:D,1,0)</f>
        <v>#N/A</v>
      </c>
      <c r="D162" s="84" t="str">
        <f>VLOOKUP(M162,'NAM Dump'!E:E,1,0)</f>
        <v>nammesrsp03</v>
      </c>
      <c r="F162" s="81" t="s">
        <v>21</v>
      </c>
      <c r="G162" s="81" t="s">
        <v>526</v>
      </c>
      <c r="H162" s="81" t="s">
        <v>596</v>
      </c>
      <c r="I162" s="81" t="s">
        <v>597</v>
      </c>
      <c r="J162" s="82" t="s">
        <v>598</v>
      </c>
      <c r="K162" s="81"/>
      <c r="L162" s="148"/>
      <c r="M162" s="82" t="s">
        <v>638</v>
      </c>
      <c r="N162" s="82" t="s">
        <v>639</v>
      </c>
      <c r="O162" s="81"/>
      <c r="P162" s="82" t="s">
        <v>548</v>
      </c>
      <c r="Q162" s="81"/>
      <c r="R162" s="81"/>
      <c r="T162" s="41" t="s">
        <v>231</v>
      </c>
      <c r="U162" s="41" t="s">
        <v>231</v>
      </c>
      <c r="V162" s="41" t="s">
        <v>231</v>
      </c>
      <c r="X162" s="41" t="s">
        <v>231</v>
      </c>
      <c r="Y162" s="41" t="s">
        <v>231</v>
      </c>
      <c r="Z162" s="41" t="s">
        <v>231</v>
      </c>
      <c r="AA162" s="41" t="s">
        <v>231</v>
      </c>
      <c r="AB162" s="41" t="s">
        <v>231</v>
      </c>
      <c r="AC162" s="41" t="s">
        <v>232</v>
      </c>
      <c r="AF162" s="41" t="s">
        <v>231</v>
      </c>
      <c r="AG162" s="41" t="s">
        <v>231</v>
      </c>
      <c r="AH162" s="41" t="s">
        <v>231</v>
      </c>
      <c r="AJ162" s="41" t="s">
        <v>232</v>
      </c>
      <c r="AK162" s="41" t="s">
        <v>231</v>
      </c>
      <c r="AL162" s="41" t="s">
        <v>231</v>
      </c>
      <c r="AM162" s="41" t="s">
        <v>231</v>
      </c>
      <c r="AN162" s="41" t="s">
        <v>231</v>
      </c>
      <c r="AO162" s="41" t="s">
        <v>231</v>
      </c>
      <c r="AR162" s="41" t="s">
        <v>231</v>
      </c>
      <c r="AS162" s="41" t="s">
        <v>231</v>
      </c>
      <c r="AT162" s="41" t="s">
        <v>231</v>
      </c>
      <c r="AU162" s="41" t="s">
        <v>231</v>
      </c>
      <c r="AV162" s="41" t="s">
        <v>231</v>
      </c>
      <c r="AW162" s="41" t="s">
        <v>231</v>
      </c>
      <c r="AX162" s="41" t="s">
        <v>231</v>
      </c>
      <c r="AY162" s="41" t="s">
        <v>231</v>
      </c>
      <c r="AZ162" s="41" t="s">
        <v>231</v>
      </c>
      <c r="BA162" s="41" t="s">
        <v>231</v>
      </c>
      <c r="BC162" s="41" t="s">
        <v>232</v>
      </c>
      <c r="BD162" s="41" t="s">
        <v>232</v>
      </c>
      <c r="BE162" s="41" t="s">
        <v>232</v>
      </c>
      <c r="BF162" s="41" t="s">
        <v>232</v>
      </c>
      <c r="BG162" s="41" t="s">
        <v>232</v>
      </c>
      <c r="BH162" s="41" t="s">
        <v>232</v>
      </c>
      <c r="BI162" s="41" t="s">
        <v>232</v>
      </c>
      <c r="BJ162" s="41" t="s">
        <v>232</v>
      </c>
      <c r="BK162" s="41" t="s">
        <v>232</v>
      </c>
      <c r="BL162" s="41" t="s">
        <v>232</v>
      </c>
      <c r="BM162" s="41" t="s">
        <v>232</v>
      </c>
      <c r="BN162" s="41" t="s">
        <v>232</v>
      </c>
      <c r="BO162" s="41" t="s">
        <v>232</v>
      </c>
      <c r="BP162" s="41" t="s">
        <v>232</v>
      </c>
      <c r="BQ162" s="41" t="s">
        <v>232</v>
      </c>
      <c r="BR162" s="41" t="s">
        <v>232</v>
      </c>
      <c r="BS162" s="41" t="s">
        <v>232</v>
      </c>
      <c r="BT162" s="41" t="s">
        <v>232</v>
      </c>
      <c r="BU162" s="41" t="s">
        <v>232</v>
      </c>
      <c r="BV162" s="41" t="s">
        <v>232</v>
      </c>
    </row>
    <row r="163" spans="1:74" x14ac:dyDescent="0.2">
      <c r="A163" s="82" t="s">
        <v>640</v>
      </c>
      <c r="B163" s="84" t="e">
        <f>VLOOKUP(M163,'APAC Dump'!D:D,1,0)</f>
        <v>#N/A</v>
      </c>
      <c r="C163" s="84" t="e">
        <f>VLOOKUP(M163,'EMEA Dump'!D:D,1,0)</f>
        <v>#N/A</v>
      </c>
      <c r="D163" s="84" t="str">
        <f>VLOOKUP(M163,'NAM Dump'!E:E,1,0)</f>
        <v>nammesrsp04</v>
      </c>
      <c r="F163" s="81" t="s">
        <v>21</v>
      </c>
      <c r="G163" s="81" t="s">
        <v>526</v>
      </c>
      <c r="H163" s="81" t="s">
        <v>596</v>
      </c>
      <c r="I163" s="81" t="s">
        <v>597</v>
      </c>
      <c r="J163" s="82" t="s">
        <v>598</v>
      </c>
      <c r="K163" s="81"/>
      <c r="L163" s="148"/>
      <c r="M163" s="82" t="s">
        <v>640</v>
      </c>
      <c r="N163" s="82" t="s">
        <v>641</v>
      </c>
      <c r="O163" s="81"/>
      <c r="P163" s="82" t="s">
        <v>548</v>
      </c>
      <c r="Q163" s="81"/>
      <c r="R163" s="81"/>
      <c r="T163" s="41" t="s">
        <v>231</v>
      </c>
      <c r="U163" s="41" t="s">
        <v>231</v>
      </c>
      <c r="V163" s="41" t="s">
        <v>231</v>
      </c>
      <c r="X163" s="41" t="s">
        <v>231</v>
      </c>
      <c r="Y163" s="41" t="s">
        <v>231</v>
      </c>
      <c r="Z163" s="41" t="s">
        <v>231</v>
      </c>
      <c r="AA163" s="41" t="s">
        <v>231</v>
      </c>
      <c r="AB163" s="41" t="s">
        <v>231</v>
      </c>
      <c r="AC163" s="41" t="s">
        <v>232</v>
      </c>
      <c r="AF163" s="41" t="s">
        <v>231</v>
      </c>
      <c r="AG163" s="41" t="s">
        <v>231</v>
      </c>
      <c r="AH163" s="41" t="s">
        <v>231</v>
      </c>
      <c r="AJ163" s="41" t="s">
        <v>232</v>
      </c>
      <c r="AK163" s="41" t="s">
        <v>231</v>
      </c>
      <c r="AL163" s="41" t="s">
        <v>231</v>
      </c>
      <c r="AM163" s="41" t="s">
        <v>231</v>
      </c>
      <c r="AN163" s="41" t="s">
        <v>231</v>
      </c>
      <c r="AO163" s="41" t="s">
        <v>231</v>
      </c>
      <c r="AR163" s="41" t="s">
        <v>231</v>
      </c>
      <c r="AS163" s="41" t="s">
        <v>231</v>
      </c>
      <c r="AT163" s="41" t="s">
        <v>231</v>
      </c>
      <c r="AU163" s="41" t="s">
        <v>231</v>
      </c>
      <c r="AV163" s="41" t="s">
        <v>231</v>
      </c>
      <c r="AW163" s="41" t="s">
        <v>231</v>
      </c>
      <c r="AX163" s="41" t="s">
        <v>231</v>
      </c>
      <c r="AY163" s="41" t="s">
        <v>231</v>
      </c>
      <c r="AZ163" s="41" t="s">
        <v>231</v>
      </c>
      <c r="BA163" s="41" t="s">
        <v>231</v>
      </c>
      <c r="BC163" s="41" t="s">
        <v>232</v>
      </c>
      <c r="BD163" s="41" t="s">
        <v>232</v>
      </c>
      <c r="BE163" s="41" t="s">
        <v>232</v>
      </c>
      <c r="BF163" s="41" t="s">
        <v>232</v>
      </c>
      <c r="BG163" s="41" t="s">
        <v>232</v>
      </c>
      <c r="BH163" s="41" t="s">
        <v>232</v>
      </c>
      <c r="BI163" s="41" t="s">
        <v>232</v>
      </c>
      <c r="BJ163" s="41" t="s">
        <v>232</v>
      </c>
      <c r="BK163" s="41" t="s">
        <v>232</v>
      </c>
      <c r="BL163" s="41" t="s">
        <v>232</v>
      </c>
      <c r="BM163" s="41" t="s">
        <v>232</v>
      </c>
      <c r="BN163" s="41" t="s">
        <v>232</v>
      </c>
      <c r="BO163" s="41" t="s">
        <v>232</v>
      </c>
      <c r="BP163" s="41" t="s">
        <v>232</v>
      </c>
      <c r="BQ163" s="41" t="s">
        <v>232</v>
      </c>
      <c r="BR163" s="41" t="s">
        <v>232</v>
      </c>
      <c r="BS163" s="41" t="s">
        <v>232</v>
      </c>
      <c r="BT163" s="41" t="s">
        <v>232</v>
      </c>
      <c r="BU163" s="41" t="s">
        <v>232</v>
      </c>
      <c r="BV163" s="41" t="s">
        <v>232</v>
      </c>
    </row>
    <row r="164" spans="1:74" x14ac:dyDescent="0.2">
      <c r="A164" s="82" t="s">
        <v>642</v>
      </c>
      <c r="B164" s="84" t="e">
        <f>VLOOKUP(M164,'APAC Dump'!D:D,1,0)</f>
        <v>#N/A</v>
      </c>
      <c r="C164" s="84" t="e">
        <f>VLOOKUP(M164,'EMEA Dump'!D:D,1,0)</f>
        <v>#N/A</v>
      </c>
      <c r="D164" s="84" t="str">
        <f>VLOOKUP(M164,'NAM Dump'!E:E,1,0)</f>
        <v>nammesrss03</v>
      </c>
      <c r="F164" s="81" t="s">
        <v>21</v>
      </c>
      <c r="G164" s="81" t="s">
        <v>526</v>
      </c>
      <c r="H164" s="81" t="s">
        <v>596</v>
      </c>
      <c r="I164" s="81" t="s">
        <v>597</v>
      </c>
      <c r="J164" s="82" t="s">
        <v>598</v>
      </c>
      <c r="K164" s="81"/>
      <c r="L164" s="148"/>
      <c r="M164" s="82" t="s">
        <v>642</v>
      </c>
      <c r="N164" s="82" t="s">
        <v>643</v>
      </c>
      <c r="O164" s="81"/>
      <c r="P164" s="82" t="s">
        <v>548</v>
      </c>
      <c r="Q164" s="81"/>
      <c r="R164" s="81"/>
      <c r="T164" s="41" t="s">
        <v>231</v>
      </c>
      <c r="U164" s="41" t="s">
        <v>231</v>
      </c>
      <c r="V164" s="41" t="s">
        <v>231</v>
      </c>
      <c r="X164" s="41" t="s">
        <v>231</v>
      </c>
      <c r="Y164" s="41" t="s">
        <v>231</v>
      </c>
      <c r="Z164" s="41" t="s">
        <v>231</v>
      </c>
      <c r="AA164" s="41" t="s">
        <v>231</v>
      </c>
      <c r="AB164" s="41" t="s">
        <v>231</v>
      </c>
      <c r="AC164" s="41" t="s">
        <v>231</v>
      </c>
      <c r="AF164" s="41" t="s">
        <v>231</v>
      </c>
      <c r="AG164" s="41" t="s">
        <v>231</v>
      </c>
      <c r="AH164" s="41" t="s">
        <v>231</v>
      </c>
      <c r="AJ164" s="41" t="s">
        <v>232</v>
      </c>
      <c r="AK164" s="41" t="s">
        <v>231</v>
      </c>
      <c r="AL164" s="41" t="s">
        <v>231</v>
      </c>
      <c r="AM164" s="41" t="s">
        <v>231</v>
      </c>
      <c r="AN164" s="41" t="s">
        <v>231</v>
      </c>
      <c r="AO164" s="41" t="s">
        <v>231</v>
      </c>
      <c r="AR164" s="41" t="s">
        <v>231</v>
      </c>
      <c r="AS164" s="41" t="s">
        <v>231</v>
      </c>
      <c r="AT164" s="41" t="s">
        <v>231</v>
      </c>
      <c r="AU164" s="41" t="s">
        <v>231</v>
      </c>
      <c r="AV164" s="41" t="s">
        <v>231</v>
      </c>
      <c r="AW164" s="41" t="s">
        <v>231</v>
      </c>
      <c r="AX164" s="41" t="s">
        <v>231</v>
      </c>
      <c r="AY164" s="41" t="s">
        <v>231</v>
      </c>
      <c r="AZ164" s="41" t="s">
        <v>231</v>
      </c>
      <c r="BA164" s="41" t="s">
        <v>231</v>
      </c>
      <c r="BC164" s="41" t="s">
        <v>232</v>
      </c>
      <c r="BD164" s="41" t="s">
        <v>232</v>
      </c>
      <c r="BE164" s="41" t="s">
        <v>232</v>
      </c>
      <c r="BF164" s="41" t="s">
        <v>232</v>
      </c>
      <c r="BG164" s="41" t="s">
        <v>232</v>
      </c>
      <c r="BH164" s="41" t="s">
        <v>232</v>
      </c>
      <c r="BI164" s="41" t="s">
        <v>232</v>
      </c>
      <c r="BJ164" s="41" t="s">
        <v>232</v>
      </c>
      <c r="BK164" s="41" t="s">
        <v>232</v>
      </c>
      <c r="BL164" s="41" t="s">
        <v>232</v>
      </c>
      <c r="BM164" s="41" t="s">
        <v>232</v>
      </c>
      <c r="BN164" s="41" t="s">
        <v>232</v>
      </c>
      <c r="BO164" s="41" t="s">
        <v>232</v>
      </c>
      <c r="BP164" s="41" t="s">
        <v>232</v>
      </c>
      <c r="BQ164" s="41" t="s">
        <v>232</v>
      </c>
      <c r="BR164" s="41" t="s">
        <v>232</v>
      </c>
      <c r="BS164" s="41" t="s">
        <v>232</v>
      </c>
      <c r="BT164" s="41" t="s">
        <v>232</v>
      </c>
      <c r="BU164" s="41" t="s">
        <v>232</v>
      </c>
      <c r="BV164" s="41" t="s">
        <v>232</v>
      </c>
    </row>
    <row r="165" spans="1:74" x14ac:dyDescent="0.2">
      <c r="A165" s="82" t="s">
        <v>644</v>
      </c>
      <c r="B165" s="84" t="e">
        <f>VLOOKUP(M165,'APAC Dump'!D:D,1,0)</f>
        <v>#N/A</v>
      </c>
      <c r="C165" s="84" t="e">
        <f>VLOOKUP(M165,'EMEA Dump'!D:D,1,0)</f>
        <v>#N/A</v>
      </c>
      <c r="D165" s="84" t="str">
        <f>VLOOKUP(M165,'NAM Dump'!E:E,1,0)</f>
        <v>nammesrss04</v>
      </c>
      <c r="F165" s="81" t="s">
        <v>21</v>
      </c>
      <c r="G165" s="81" t="s">
        <v>526</v>
      </c>
      <c r="H165" s="81" t="s">
        <v>596</v>
      </c>
      <c r="I165" s="81" t="s">
        <v>597</v>
      </c>
      <c r="J165" s="82" t="s">
        <v>598</v>
      </c>
      <c r="K165" s="81"/>
      <c r="L165" s="148"/>
      <c r="M165" s="82" t="s">
        <v>644</v>
      </c>
      <c r="N165" s="82" t="s">
        <v>645</v>
      </c>
      <c r="O165" s="81"/>
      <c r="P165" s="82" t="s">
        <v>548</v>
      </c>
      <c r="Q165" s="81"/>
      <c r="R165" s="81"/>
      <c r="T165" s="41" t="s">
        <v>231</v>
      </c>
      <c r="U165" s="41" t="s">
        <v>231</v>
      </c>
      <c r="V165" s="41" t="s">
        <v>231</v>
      </c>
      <c r="X165" s="41" t="s">
        <v>231</v>
      </c>
      <c r="Y165" s="41" t="s">
        <v>231</v>
      </c>
      <c r="Z165" s="41" t="s">
        <v>231</v>
      </c>
      <c r="AA165" s="41" t="s">
        <v>231</v>
      </c>
      <c r="AB165" s="41" t="s">
        <v>231</v>
      </c>
      <c r="AC165" s="41" t="s">
        <v>231</v>
      </c>
      <c r="AF165" s="41" t="s">
        <v>231</v>
      </c>
      <c r="AG165" s="41" t="s">
        <v>231</v>
      </c>
      <c r="AH165" s="41" t="s">
        <v>231</v>
      </c>
      <c r="AJ165" s="41" t="s">
        <v>232</v>
      </c>
      <c r="AK165" s="41" t="s">
        <v>231</v>
      </c>
      <c r="AL165" s="41" t="s">
        <v>231</v>
      </c>
      <c r="AM165" s="41" t="s">
        <v>231</v>
      </c>
      <c r="AN165" s="41" t="s">
        <v>231</v>
      </c>
      <c r="AO165" s="41" t="s">
        <v>231</v>
      </c>
      <c r="AR165" s="41" t="s">
        <v>231</v>
      </c>
      <c r="AS165" s="41" t="s">
        <v>231</v>
      </c>
      <c r="AT165" s="41" t="s">
        <v>231</v>
      </c>
      <c r="AU165" s="41" t="s">
        <v>231</v>
      </c>
      <c r="AV165" s="41" t="s">
        <v>231</v>
      </c>
      <c r="AW165" s="41" t="s">
        <v>231</v>
      </c>
      <c r="AX165" s="41" t="s">
        <v>231</v>
      </c>
      <c r="AY165" s="41" t="s">
        <v>231</v>
      </c>
      <c r="AZ165" s="41" t="s">
        <v>231</v>
      </c>
      <c r="BA165" s="41" t="s">
        <v>231</v>
      </c>
      <c r="BC165" s="41" t="s">
        <v>232</v>
      </c>
      <c r="BD165" s="41" t="s">
        <v>232</v>
      </c>
      <c r="BE165" s="41" t="s">
        <v>232</v>
      </c>
      <c r="BF165" s="41" t="s">
        <v>232</v>
      </c>
      <c r="BG165" s="41" t="s">
        <v>232</v>
      </c>
      <c r="BH165" s="41" t="s">
        <v>232</v>
      </c>
      <c r="BI165" s="41" t="s">
        <v>232</v>
      </c>
      <c r="BJ165" s="41" t="s">
        <v>232</v>
      </c>
      <c r="BK165" s="41" t="s">
        <v>232</v>
      </c>
      <c r="BL165" s="41" t="s">
        <v>232</v>
      </c>
      <c r="BM165" s="41" t="s">
        <v>232</v>
      </c>
      <c r="BN165" s="41" t="s">
        <v>232</v>
      </c>
      <c r="BO165" s="41" t="s">
        <v>232</v>
      </c>
      <c r="BP165" s="41" t="s">
        <v>232</v>
      </c>
      <c r="BQ165" s="41" t="s">
        <v>232</v>
      </c>
      <c r="BR165" s="41" t="s">
        <v>232</v>
      </c>
      <c r="BS165" s="41" t="s">
        <v>232</v>
      </c>
      <c r="BT165" s="41" t="s">
        <v>232</v>
      </c>
      <c r="BU165" s="41" t="s">
        <v>232</v>
      </c>
      <c r="BV165" s="41" t="s">
        <v>232</v>
      </c>
    </row>
    <row r="166" spans="1:74" x14ac:dyDescent="0.2">
      <c r="A166" s="82" t="s">
        <v>646</v>
      </c>
      <c r="B166" s="84" t="e">
        <f>VLOOKUP(M166,'APAC Dump'!D:D,1,0)</f>
        <v>#N/A</v>
      </c>
      <c r="C166" s="84" t="e">
        <f>VLOOKUP(M166,'EMEA Dump'!D:D,1,0)</f>
        <v>#N/A</v>
      </c>
      <c r="D166" s="84" t="str">
        <f>VLOOKUP(M166,'NAM Dump'!E:E,1,0)</f>
        <v>nammhds02</v>
      </c>
      <c r="F166" s="81" t="s">
        <v>21</v>
      </c>
      <c r="G166" s="81" t="s">
        <v>526</v>
      </c>
      <c r="H166" s="81" t="s">
        <v>596</v>
      </c>
      <c r="I166" s="81" t="s">
        <v>597</v>
      </c>
      <c r="J166" s="82" t="s">
        <v>598</v>
      </c>
      <c r="K166" s="81"/>
      <c r="L166" s="148"/>
      <c r="M166" s="82" t="s">
        <v>646</v>
      </c>
      <c r="N166" s="82" t="s">
        <v>647</v>
      </c>
      <c r="O166" s="81"/>
      <c r="P166" s="82" t="s">
        <v>648</v>
      </c>
      <c r="Q166" s="81"/>
      <c r="R166" s="81"/>
      <c r="T166" s="41" t="s">
        <v>231</v>
      </c>
      <c r="U166" s="41" t="s">
        <v>231</v>
      </c>
      <c r="V166" s="41" t="s">
        <v>231</v>
      </c>
      <c r="X166" s="41" t="s">
        <v>231</v>
      </c>
      <c r="Y166" s="41" t="s">
        <v>231</v>
      </c>
      <c r="Z166" s="41" t="s">
        <v>231</v>
      </c>
      <c r="AA166" s="41" t="s">
        <v>231</v>
      </c>
      <c r="AB166" s="41" t="s">
        <v>231</v>
      </c>
      <c r="AC166" s="41" t="s">
        <v>231</v>
      </c>
      <c r="AF166" s="41" t="s">
        <v>231</v>
      </c>
      <c r="AG166" s="41" t="s">
        <v>231</v>
      </c>
      <c r="AH166" s="41" t="s">
        <v>231</v>
      </c>
      <c r="AJ166" s="41" t="s">
        <v>231</v>
      </c>
      <c r="AK166" s="41" t="s">
        <v>231</v>
      </c>
      <c r="AL166" s="41" t="s">
        <v>231</v>
      </c>
      <c r="AM166" s="41" t="s">
        <v>231</v>
      </c>
      <c r="AN166" s="41" t="s">
        <v>231</v>
      </c>
      <c r="AO166" s="41" t="s">
        <v>231</v>
      </c>
      <c r="AR166" s="41" t="s">
        <v>231</v>
      </c>
      <c r="AS166" s="41" t="s">
        <v>231</v>
      </c>
      <c r="AT166" s="41" t="s">
        <v>231</v>
      </c>
      <c r="AU166" s="41" t="s">
        <v>231</v>
      </c>
      <c r="AV166" s="41" t="s">
        <v>231</v>
      </c>
      <c r="AW166" s="41" t="s">
        <v>231</v>
      </c>
      <c r="AX166" s="41" t="s">
        <v>231</v>
      </c>
      <c r="AY166" s="41" t="s">
        <v>231</v>
      </c>
      <c r="AZ166" s="41" t="s">
        <v>231</v>
      </c>
      <c r="BA166" s="41" t="s">
        <v>231</v>
      </c>
      <c r="BC166" s="41" t="s">
        <v>232</v>
      </c>
      <c r="BD166" s="41" t="s">
        <v>232</v>
      </c>
      <c r="BE166" s="41" t="s">
        <v>232</v>
      </c>
      <c r="BF166" s="41" t="s">
        <v>232</v>
      </c>
      <c r="BG166" s="41" t="s">
        <v>232</v>
      </c>
      <c r="BH166" s="41" t="s">
        <v>232</v>
      </c>
      <c r="BI166" s="41" t="s">
        <v>232</v>
      </c>
      <c r="BJ166" s="41" t="s">
        <v>232</v>
      </c>
      <c r="BK166" s="41" t="s">
        <v>232</v>
      </c>
      <c r="BL166" s="41" t="s">
        <v>232</v>
      </c>
      <c r="BM166" s="41" t="s">
        <v>232</v>
      </c>
      <c r="BN166" s="41" t="s">
        <v>232</v>
      </c>
      <c r="BO166" s="41" t="s">
        <v>232</v>
      </c>
      <c r="BP166" s="41" t="s">
        <v>232</v>
      </c>
      <c r="BQ166" s="41" t="s">
        <v>232</v>
      </c>
      <c r="BR166" s="41" t="s">
        <v>232</v>
      </c>
      <c r="BS166" s="41" t="s">
        <v>232</v>
      </c>
      <c r="BT166" s="41" t="s">
        <v>232</v>
      </c>
      <c r="BU166" s="41" t="s">
        <v>232</v>
      </c>
      <c r="BV166" s="41" t="s">
        <v>232</v>
      </c>
    </row>
    <row r="167" spans="1:74" x14ac:dyDescent="0.2">
      <c r="A167" s="82" t="s">
        <v>649</v>
      </c>
      <c r="B167" s="84" t="e">
        <f>VLOOKUP(M167,'APAC Dump'!D:D,1,0)</f>
        <v>#N/A</v>
      </c>
      <c r="C167" s="84" t="e">
        <f>VLOOKUP(M167,'EMEA Dump'!D:D,1,0)</f>
        <v>#N/A</v>
      </c>
      <c r="D167" s="84" t="str">
        <f>VLOOKUP(M167,'NAM Dump'!E:E,1,0)</f>
        <v>nammhds03</v>
      </c>
      <c r="F167" s="81" t="s">
        <v>21</v>
      </c>
      <c r="G167" s="81" t="s">
        <v>526</v>
      </c>
      <c r="H167" s="81" t="s">
        <v>596</v>
      </c>
      <c r="I167" s="81" t="s">
        <v>597</v>
      </c>
      <c r="J167" s="82" t="s">
        <v>598</v>
      </c>
      <c r="K167" s="81"/>
      <c r="L167" s="148"/>
      <c r="M167" s="82" t="s">
        <v>649</v>
      </c>
      <c r="N167" s="82" t="s">
        <v>650</v>
      </c>
      <c r="O167" s="81"/>
      <c r="P167" s="82" t="s">
        <v>553</v>
      </c>
      <c r="Q167" s="81"/>
      <c r="R167" s="81"/>
      <c r="T167" s="41" t="s">
        <v>231</v>
      </c>
      <c r="U167" s="41" t="s">
        <v>231</v>
      </c>
      <c r="V167" s="41" t="s">
        <v>231</v>
      </c>
      <c r="X167" s="41" t="s">
        <v>231</v>
      </c>
      <c r="Y167" s="41" t="s">
        <v>231</v>
      </c>
      <c r="Z167" s="41" t="s">
        <v>231</v>
      </c>
      <c r="AA167" s="41" t="s">
        <v>231</v>
      </c>
      <c r="AB167" s="41" t="s">
        <v>231</v>
      </c>
      <c r="AC167" s="41" t="s">
        <v>231</v>
      </c>
      <c r="AF167" s="41" t="s">
        <v>231</v>
      </c>
      <c r="AG167" s="41" t="s">
        <v>231</v>
      </c>
      <c r="AH167" s="41" t="s">
        <v>231</v>
      </c>
      <c r="AJ167" s="41" t="s">
        <v>232</v>
      </c>
      <c r="AK167" s="41" t="s">
        <v>231</v>
      </c>
      <c r="AL167" s="41" t="s">
        <v>231</v>
      </c>
      <c r="AM167" s="41" t="s">
        <v>231</v>
      </c>
      <c r="AN167" s="41" t="s">
        <v>231</v>
      </c>
      <c r="AO167" s="41" t="s">
        <v>231</v>
      </c>
      <c r="AR167" s="41" t="s">
        <v>231</v>
      </c>
      <c r="AS167" s="41" t="s">
        <v>231</v>
      </c>
      <c r="AT167" s="41" t="s">
        <v>231</v>
      </c>
      <c r="AU167" s="41" t="s">
        <v>231</v>
      </c>
      <c r="AV167" s="41" t="s">
        <v>231</v>
      </c>
      <c r="AW167" s="41" t="s">
        <v>231</v>
      </c>
      <c r="AX167" s="41" t="s">
        <v>231</v>
      </c>
      <c r="AY167" s="41" t="s">
        <v>231</v>
      </c>
      <c r="AZ167" s="41" t="s">
        <v>231</v>
      </c>
      <c r="BA167" s="41" t="s">
        <v>231</v>
      </c>
      <c r="BC167" s="41" t="s">
        <v>232</v>
      </c>
      <c r="BD167" s="41" t="s">
        <v>232</v>
      </c>
      <c r="BE167" s="41" t="s">
        <v>232</v>
      </c>
      <c r="BF167" s="41" t="s">
        <v>232</v>
      </c>
      <c r="BG167" s="41" t="s">
        <v>232</v>
      </c>
      <c r="BH167" s="41" t="s">
        <v>232</v>
      </c>
      <c r="BI167" s="41" t="s">
        <v>232</v>
      </c>
      <c r="BJ167" s="41" t="s">
        <v>232</v>
      </c>
      <c r="BK167" s="41" t="s">
        <v>232</v>
      </c>
      <c r="BL167" s="41" t="s">
        <v>232</v>
      </c>
      <c r="BM167" s="41" t="s">
        <v>232</v>
      </c>
      <c r="BN167" s="41" t="s">
        <v>232</v>
      </c>
      <c r="BO167" s="41" t="s">
        <v>232</v>
      </c>
      <c r="BP167" s="41" t="s">
        <v>232</v>
      </c>
      <c r="BQ167" s="41" t="s">
        <v>232</v>
      </c>
      <c r="BR167" s="41" t="s">
        <v>232</v>
      </c>
      <c r="BS167" s="41" t="s">
        <v>232</v>
      </c>
      <c r="BT167" s="41" t="s">
        <v>232</v>
      </c>
      <c r="BU167" s="41" t="s">
        <v>232</v>
      </c>
      <c r="BV167" s="41" t="s">
        <v>232</v>
      </c>
    </row>
    <row r="168" spans="1:74" x14ac:dyDescent="0.2">
      <c r="A168" s="82" t="s">
        <v>651</v>
      </c>
      <c r="B168" s="84" t="e">
        <f>VLOOKUP(M168,'APAC Dump'!D:D,1,0)</f>
        <v>#N/A</v>
      </c>
      <c r="C168" s="84" t="e">
        <f>VLOOKUP(M168,'EMEA Dump'!D:D,1,0)</f>
        <v>#N/A</v>
      </c>
      <c r="D168" s="84" t="str">
        <f>VLOOKUP(M168,'NAM Dump'!E:E,1,0)</f>
        <v>nammibm01</v>
      </c>
      <c r="F168" s="81" t="s">
        <v>21</v>
      </c>
      <c r="G168" s="81" t="s">
        <v>526</v>
      </c>
      <c r="H168" s="81" t="s">
        <v>596</v>
      </c>
      <c r="I168" s="81" t="s">
        <v>597</v>
      </c>
      <c r="J168" s="82" t="s">
        <v>598</v>
      </c>
      <c r="K168" s="81"/>
      <c r="L168" s="148"/>
      <c r="M168" s="82" t="s">
        <v>651</v>
      </c>
      <c r="N168" s="82" t="s">
        <v>652</v>
      </c>
      <c r="O168" s="81"/>
      <c r="P168" s="82" t="s">
        <v>653</v>
      </c>
      <c r="Q168" s="81"/>
      <c r="R168" s="81"/>
      <c r="T168" s="41" t="s">
        <v>231</v>
      </c>
      <c r="U168" s="41" t="s">
        <v>231</v>
      </c>
      <c r="V168" s="41" t="s">
        <v>231</v>
      </c>
      <c r="X168" s="41" t="s">
        <v>231</v>
      </c>
      <c r="Y168" s="41" t="s">
        <v>231</v>
      </c>
      <c r="Z168" s="41" t="s">
        <v>231</v>
      </c>
      <c r="AA168" s="41" t="s">
        <v>231</v>
      </c>
      <c r="AB168" s="41" t="s">
        <v>231</v>
      </c>
      <c r="AC168" s="41" t="s">
        <v>231</v>
      </c>
      <c r="AF168" s="41" t="s">
        <v>231</v>
      </c>
      <c r="AG168" s="41" t="s">
        <v>231</v>
      </c>
      <c r="AH168" s="41" t="s">
        <v>231</v>
      </c>
      <c r="AJ168" s="41" t="s">
        <v>232</v>
      </c>
      <c r="AK168" s="41" t="s">
        <v>231</v>
      </c>
      <c r="AL168" s="41" t="s">
        <v>231</v>
      </c>
      <c r="AM168" s="41" t="s">
        <v>231</v>
      </c>
      <c r="AN168" s="41" t="s">
        <v>231</v>
      </c>
      <c r="AO168" s="41" t="s">
        <v>231</v>
      </c>
      <c r="AR168" s="41" t="s">
        <v>231</v>
      </c>
      <c r="AS168" s="41" t="s">
        <v>231</v>
      </c>
      <c r="AT168" s="41" t="s">
        <v>231</v>
      </c>
      <c r="AU168" s="41" t="s">
        <v>231</v>
      </c>
      <c r="AV168" s="41" t="s">
        <v>231</v>
      </c>
      <c r="AW168" s="41" t="s">
        <v>231</v>
      </c>
      <c r="AX168" s="41" t="s">
        <v>231</v>
      </c>
      <c r="AY168" s="41" t="s">
        <v>231</v>
      </c>
      <c r="AZ168" s="41" t="s">
        <v>231</v>
      </c>
      <c r="BA168" s="41" t="s">
        <v>231</v>
      </c>
      <c r="BC168" s="41" t="s">
        <v>232</v>
      </c>
      <c r="BD168" s="41" t="s">
        <v>232</v>
      </c>
      <c r="BE168" s="41" t="s">
        <v>232</v>
      </c>
      <c r="BF168" s="41" t="s">
        <v>232</v>
      </c>
      <c r="BG168" s="41" t="s">
        <v>232</v>
      </c>
      <c r="BH168" s="41" t="s">
        <v>232</v>
      </c>
      <c r="BI168" s="41" t="s">
        <v>232</v>
      </c>
      <c r="BJ168" s="41" t="s">
        <v>232</v>
      </c>
      <c r="BK168" s="41" t="s">
        <v>232</v>
      </c>
      <c r="BL168" s="41" t="s">
        <v>232</v>
      </c>
      <c r="BM168" s="41" t="s">
        <v>232</v>
      </c>
      <c r="BN168" s="41" t="s">
        <v>232</v>
      </c>
      <c r="BO168" s="41" t="s">
        <v>232</v>
      </c>
      <c r="BP168" s="41" t="s">
        <v>232</v>
      </c>
      <c r="BQ168" s="41" t="s">
        <v>232</v>
      </c>
      <c r="BR168" s="41" t="s">
        <v>232</v>
      </c>
      <c r="BS168" s="41" t="s">
        <v>232</v>
      </c>
      <c r="BT168" s="41" t="s">
        <v>232</v>
      </c>
      <c r="BU168" s="41" t="s">
        <v>232</v>
      </c>
      <c r="BV168" s="41" t="s">
        <v>232</v>
      </c>
    </row>
    <row r="169" spans="1:74" x14ac:dyDescent="0.2">
      <c r="A169" s="81" t="s">
        <v>654</v>
      </c>
      <c r="B169" s="84" t="e">
        <f>VLOOKUP(M169,'APAC Dump'!D:D,1,0)</f>
        <v>#N/A</v>
      </c>
      <c r="C169" s="84" t="e">
        <f>VLOOKUP(M169,'EMEA Dump'!D:D,1,0)</f>
        <v>#N/A</v>
      </c>
      <c r="D169" s="84" t="str">
        <f>VLOOKUP(M169,'NAM Dump'!E:E,1,0)</f>
        <v>nammnavi01</v>
      </c>
      <c r="F169" s="81" t="s">
        <v>21</v>
      </c>
      <c r="G169" s="81" t="s">
        <v>526</v>
      </c>
      <c r="H169" s="81" t="s">
        <v>596</v>
      </c>
      <c r="I169" s="81" t="s">
        <v>597</v>
      </c>
      <c r="J169" s="81" t="s">
        <v>598</v>
      </c>
      <c r="K169" s="81"/>
      <c r="L169" s="148"/>
      <c r="M169" s="81" t="s">
        <v>654</v>
      </c>
      <c r="N169" s="81" t="s">
        <v>655</v>
      </c>
      <c r="O169" s="81"/>
      <c r="P169" s="82" t="s">
        <v>558</v>
      </c>
      <c r="Q169" s="81"/>
      <c r="R169" s="81"/>
      <c r="T169" s="41" t="s">
        <v>231</v>
      </c>
      <c r="U169" s="41" t="s">
        <v>231</v>
      </c>
      <c r="V169" s="41" t="s">
        <v>231</v>
      </c>
      <c r="X169" s="41" t="s">
        <v>231</v>
      </c>
      <c r="Y169" s="41" t="s">
        <v>231</v>
      </c>
      <c r="Z169" s="41" t="s">
        <v>231</v>
      </c>
      <c r="AA169" s="41" t="s">
        <v>231</v>
      </c>
      <c r="AB169" s="41" t="s">
        <v>231</v>
      </c>
      <c r="AC169" s="41" t="s">
        <v>231</v>
      </c>
      <c r="AF169" s="41" t="s">
        <v>231</v>
      </c>
      <c r="AG169" s="41" t="s">
        <v>231</v>
      </c>
      <c r="AH169" s="41" t="s">
        <v>231</v>
      </c>
      <c r="AJ169" s="41" t="s">
        <v>231</v>
      </c>
      <c r="AK169" s="41" t="s">
        <v>231</v>
      </c>
      <c r="AL169" s="41" t="s">
        <v>231</v>
      </c>
      <c r="AM169" s="41" t="s">
        <v>231</v>
      </c>
      <c r="AN169" s="41" t="s">
        <v>231</v>
      </c>
      <c r="AO169" s="41" t="s">
        <v>231</v>
      </c>
      <c r="AR169" s="41" t="s">
        <v>231</v>
      </c>
      <c r="AS169" s="41" t="s">
        <v>231</v>
      </c>
      <c r="AT169" s="41" t="s">
        <v>231</v>
      </c>
      <c r="AU169" s="41" t="s">
        <v>231</v>
      </c>
      <c r="AV169" s="41" t="s">
        <v>231</v>
      </c>
      <c r="AW169" s="41" t="s">
        <v>231</v>
      </c>
      <c r="AX169" s="41" t="s">
        <v>231</v>
      </c>
      <c r="AY169" s="41" t="s">
        <v>231</v>
      </c>
      <c r="AZ169" s="41" t="s">
        <v>231</v>
      </c>
      <c r="BA169" s="41" t="s">
        <v>231</v>
      </c>
      <c r="BC169" s="41" t="s">
        <v>232</v>
      </c>
      <c r="BD169" s="41" t="s">
        <v>232</v>
      </c>
      <c r="BE169" s="41" t="s">
        <v>232</v>
      </c>
      <c r="BF169" s="41" t="s">
        <v>232</v>
      </c>
      <c r="BG169" s="41" t="s">
        <v>232</v>
      </c>
      <c r="BH169" s="41" t="s">
        <v>232</v>
      </c>
      <c r="BI169" s="41" t="s">
        <v>232</v>
      </c>
      <c r="BJ169" s="41" t="s">
        <v>232</v>
      </c>
      <c r="BK169" s="41" t="s">
        <v>232</v>
      </c>
      <c r="BL169" s="41" t="s">
        <v>232</v>
      </c>
      <c r="BM169" s="41" t="s">
        <v>232</v>
      </c>
      <c r="BN169" s="41" t="s">
        <v>232</v>
      </c>
      <c r="BO169" s="41" t="s">
        <v>232</v>
      </c>
      <c r="BP169" s="41" t="s">
        <v>232</v>
      </c>
      <c r="BQ169" s="41" t="s">
        <v>232</v>
      </c>
      <c r="BR169" s="41" t="s">
        <v>232</v>
      </c>
      <c r="BS169" s="41" t="s">
        <v>232</v>
      </c>
      <c r="BT169" s="41" t="s">
        <v>232</v>
      </c>
      <c r="BU169" s="41" t="s">
        <v>232</v>
      </c>
      <c r="BV169" s="41" t="s">
        <v>232</v>
      </c>
    </row>
    <row r="170" spans="1:74" x14ac:dyDescent="0.2">
      <c r="A170" s="82" t="s">
        <v>656</v>
      </c>
      <c r="B170" s="84" t="e">
        <f>VLOOKUP(M170,'APAC Dump'!D:D,1,0)</f>
        <v>#N/A</v>
      </c>
      <c r="C170" s="84" t="e">
        <f>VLOOKUP(M170,'EMEA Dump'!D:D,1,0)</f>
        <v>#N/A</v>
      </c>
      <c r="D170" s="84" t="str">
        <f>VLOOKUP(M170,'NAM Dump'!E:E,1,0)</f>
        <v>namusupport01</v>
      </c>
      <c r="F170" s="81" t="s">
        <v>21</v>
      </c>
      <c r="G170" s="81" t="s">
        <v>526</v>
      </c>
      <c r="H170" s="81" t="s">
        <v>596</v>
      </c>
      <c r="I170" s="81" t="s">
        <v>597</v>
      </c>
      <c r="J170" s="82" t="s">
        <v>598</v>
      </c>
      <c r="K170" s="81"/>
      <c r="L170" s="148"/>
      <c r="M170" s="82" t="s">
        <v>656</v>
      </c>
      <c r="N170" s="82" t="s">
        <v>657</v>
      </c>
      <c r="O170" s="81"/>
      <c r="P170" s="82" t="s">
        <v>513</v>
      </c>
      <c r="Q170" s="81"/>
      <c r="R170" s="81"/>
      <c r="T170" s="41" t="s">
        <v>231</v>
      </c>
      <c r="U170" s="41" t="s">
        <v>231</v>
      </c>
      <c r="V170" s="41" t="s">
        <v>231</v>
      </c>
      <c r="X170" s="41" t="s">
        <v>231</v>
      </c>
      <c r="Y170" s="41" t="s">
        <v>231</v>
      </c>
      <c r="Z170" s="41" t="s">
        <v>231</v>
      </c>
      <c r="AA170" s="41" t="s">
        <v>232</v>
      </c>
      <c r="AB170" s="41" t="s">
        <v>232</v>
      </c>
      <c r="AC170" s="41" t="s">
        <v>232</v>
      </c>
      <c r="AF170" s="41" t="s">
        <v>231</v>
      </c>
      <c r="AG170" s="41" t="s">
        <v>231</v>
      </c>
      <c r="AH170" s="41" t="s">
        <v>231</v>
      </c>
      <c r="AJ170" s="41" t="s">
        <v>232</v>
      </c>
      <c r="AK170" s="41" t="s">
        <v>231</v>
      </c>
      <c r="AL170" s="41" t="s">
        <v>231</v>
      </c>
      <c r="AM170" s="41" t="s">
        <v>231</v>
      </c>
      <c r="AN170" s="41" t="s">
        <v>231</v>
      </c>
      <c r="AO170" s="41" t="s">
        <v>231</v>
      </c>
      <c r="AR170" s="41" t="s">
        <v>231</v>
      </c>
      <c r="AS170" s="41" t="s">
        <v>231</v>
      </c>
      <c r="AT170" s="41" t="s">
        <v>231</v>
      </c>
      <c r="AU170" s="41" t="s">
        <v>231</v>
      </c>
      <c r="AV170" s="41" t="s">
        <v>231</v>
      </c>
      <c r="AW170" s="41" t="s">
        <v>231</v>
      </c>
      <c r="AX170" s="41" t="s">
        <v>231</v>
      </c>
      <c r="AY170" s="41" t="s">
        <v>231</v>
      </c>
      <c r="AZ170" s="41" t="s">
        <v>231</v>
      </c>
      <c r="BA170" s="41" t="s">
        <v>231</v>
      </c>
      <c r="BC170" s="41" t="s">
        <v>232</v>
      </c>
      <c r="BD170" s="41" t="s">
        <v>232</v>
      </c>
      <c r="BE170" s="41" t="s">
        <v>232</v>
      </c>
      <c r="BF170" s="41" t="s">
        <v>232</v>
      </c>
      <c r="BG170" s="41" t="s">
        <v>232</v>
      </c>
      <c r="BH170" s="41" t="s">
        <v>232</v>
      </c>
      <c r="BI170" s="41" t="s">
        <v>232</v>
      </c>
      <c r="BJ170" s="41" t="s">
        <v>232</v>
      </c>
      <c r="BK170" s="41" t="s">
        <v>232</v>
      </c>
      <c r="BL170" s="41" t="s">
        <v>232</v>
      </c>
      <c r="BM170" s="41" t="s">
        <v>232</v>
      </c>
      <c r="BN170" s="41" t="s">
        <v>232</v>
      </c>
      <c r="BO170" s="41" t="s">
        <v>232</v>
      </c>
      <c r="BP170" s="41" t="s">
        <v>232</v>
      </c>
      <c r="BQ170" s="41" t="s">
        <v>232</v>
      </c>
      <c r="BR170" s="41" t="s">
        <v>232</v>
      </c>
      <c r="BS170" s="41" t="s">
        <v>232</v>
      </c>
      <c r="BT170" s="41" t="s">
        <v>232</v>
      </c>
      <c r="BU170" s="41" t="s">
        <v>232</v>
      </c>
      <c r="BV170" s="41" t="s">
        <v>232</v>
      </c>
    </row>
    <row r="171" spans="1:74" x14ac:dyDescent="0.2">
      <c r="A171" s="82" t="s">
        <v>658</v>
      </c>
      <c r="B171" s="84" t="e">
        <f>VLOOKUP(M171,'APAC Dump'!D:D,1,0)</f>
        <v>#N/A</v>
      </c>
      <c r="C171" s="84" t="e">
        <f>VLOOKUP(M171,'EMEA Dump'!D:D,1,0)</f>
        <v>#N/A</v>
      </c>
      <c r="D171" s="84" t="str">
        <f>VLOOKUP(M171,'NAM Dump'!E:E,1,0)</f>
        <v>sanad15</v>
      </c>
      <c r="F171" s="81" t="s">
        <v>21</v>
      </c>
      <c r="G171" s="81" t="s">
        <v>526</v>
      </c>
      <c r="H171" s="81" t="s">
        <v>596</v>
      </c>
      <c r="I171" s="81" t="s">
        <v>597</v>
      </c>
      <c r="J171" s="82" t="s">
        <v>598</v>
      </c>
      <c r="K171" s="81"/>
      <c r="L171" s="148"/>
      <c r="M171" s="82" t="s">
        <v>658</v>
      </c>
      <c r="N171" s="82" t="s">
        <v>659</v>
      </c>
      <c r="O171" s="81"/>
      <c r="P171" s="82" t="s">
        <v>543</v>
      </c>
      <c r="Q171" s="81"/>
      <c r="R171" s="81"/>
      <c r="T171" s="41" t="s">
        <v>231</v>
      </c>
      <c r="U171" s="41" t="s">
        <v>231</v>
      </c>
      <c r="V171" s="41" t="s">
        <v>231</v>
      </c>
      <c r="X171" s="41" t="s">
        <v>231</v>
      </c>
      <c r="Y171" s="41" t="s">
        <v>231</v>
      </c>
      <c r="Z171" s="41" t="s">
        <v>231</v>
      </c>
      <c r="AA171" s="41" t="s">
        <v>231</v>
      </c>
      <c r="AB171" s="41" t="s">
        <v>231</v>
      </c>
      <c r="AC171" s="41" t="s">
        <v>231</v>
      </c>
      <c r="AF171" s="41" t="s">
        <v>231</v>
      </c>
      <c r="AG171" s="41" t="s">
        <v>231</v>
      </c>
      <c r="AH171" s="41" t="s">
        <v>231</v>
      </c>
      <c r="AJ171" s="41" t="s">
        <v>231</v>
      </c>
      <c r="AK171" s="41" t="s">
        <v>231</v>
      </c>
      <c r="AL171" s="41" t="s">
        <v>231</v>
      </c>
      <c r="AM171" s="41" t="s">
        <v>231</v>
      </c>
      <c r="AN171" s="41" t="s">
        <v>231</v>
      </c>
      <c r="AO171" s="41" t="s">
        <v>231</v>
      </c>
      <c r="AR171" s="41" t="s">
        <v>231</v>
      </c>
      <c r="AS171" s="41" t="s">
        <v>231</v>
      </c>
      <c r="AT171" s="41" t="s">
        <v>231</v>
      </c>
      <c r="AU171" s="41" t="s">
        <v>231</v>
      </c>
      <c r="AV171" s="41" t="s">
        <v>231</v>
      </c>
      <c r="AW171" s="41" t="s">
        <v>231</v>
      </c>
      <c r="AX171" s="41" t="s">
        <v>231</v>
      </c>
      <c r="AY171" s="41" t="s">
        <v>231</v>
      </c>
      <c r="AZ171" s="41" t="s">
        <v>231</v>
      </c>
      <c r="BA171" s="41" t="s">
        <v>231</v>
      </c>
      <c r="BC171" s="41" t="s">
        <v>232</v>
      </c>
      <c r="BD171" s="41" t="s">
        <v>232</v>
      </c>
      <c r="BE171" s="41" t="s">
        <v>232</v>
      </c>
      <c r="BF171" s="41" t="s">
        <v>232</v>
      </c>
      <c r="BG171" s="41" t="s">
        <v>232</v>
      </c>
      <c r="BH171" s="41" t="s">
        <v>232</v>
      </c>
      <c r="BI171" s="41" t="s">
        <v>232</v>
      </c>
      <c r="BJ171" s="41" t="s">
        <v>232</v>
      </c>
      <c r="BK171" s="41" t="s">
        <v>232</v>
      </c>
      <c r="BL171" s="41" t="s">
        <v>232</v>
      </c>
      <c r="BM171" s="41" t="s">
        <v>232</v>
      </c>
      <c r="BN171" s="41" t="s">
        <v>232</v>
      </c>
      <c r="BO171" s="41" t="s">
        <v>232</v>
      </c>
      <c r="BP171" s="41" t="s">
        <v>232</v>
      </c>
      <c r="BQ171" s="41" t="s">
        <v>232</v>
      </c>
      <c r="BR171" s="41" t="s">
        <v>232</v>
      </c>
      <c r="BS171" s="41" t="s">
        <v>232</v>
      </c>
      <c r="BT171" s="41" t="s">
        <v>232</v>
      </c>
      <c r="BU171" s="41" t="s">
        <v>232</v>
      </c>
      <c r="BV171" s="41" t="s">
        <v>232</v>
      </c>
    </row>
    <row r="172" spans="1:74" x14ac:dyDescent="0.2">
      <c r="A172" s="82" t="s">
        <v>663</v>
      </c>
      <c r="B172" s="84" t="e">
        <f>VLOOKUP(M172,'APAC Dump'!D:D,1,0)</f>
        <v>#N/A</v>
      </c>
      <c r="C172" s="84" t="e">
        <f>VLOOKUP(M172,'EMEA Dump'!D:D,1,0)</f>
        <v>#N/A</v>
      </c>
      <c r="D172" s="84" t="str">
        <f>VLOOKUP(M172,'NAM Dump'!E:E,1,0)</f>
        <v>namocws01</v>
      </c>
      <c r="F172" s="81" t="s">
        <v>21</v>
      </c>
      <c r="G172" s="81" t="s">
        <v>526</v>
      </c>
      <c r="H172" s="81" t="s">
        <v>660</v>
      </c>
      <c r="I172" s="81" t="s">
        <v>661</v>
      </c>
      <c r="J172" s="81" t="s">
        <v>662</v>
      </c>
      <c r="K172" s="81"/>
      <c r="L172" s="148"/>
      <c r="M172" s="82" t="s">
        <v>663</v>
      </c>
      <c r="N172" s="82" t="s">
        <v>664</v>
      </c>
      <c r="O172" s="81"/>
      <c r="P172" s="82" t="s">
        <v>513</v>
      </c>
      <c r="Q172" s="81"/>
      <c r="R172" s="81"/>
      <c r="T172" s="41" t="s">
        <v>231</v>
      </c>
      <c r="U172" s="41" t="s">
        <v>231</v>
      </c>
      <c r="V172" s="41" t="s">
        <v>231</v>
      </c>
      <c r="X172" s="41" t="s">
        <v>231</v>
      </c>
      <c r="Y172" s="41" t="s">
        <v>231</v>
      </c>
      <c r="Z172" s="41" t="s">
        <v>231</v>
      </c>
      <c r="AA172" s="41" t="s">
        <v>232</v>
      </c>
      <c r="AB172" s="41" t="s">
        <v>232</v>
      </c>
      <c r="AC172" s="41" t="s">
        <v>232</v>
      </c>
      <c r="AF172" s="41" t="s">
        <v>231</v>
      </c>
      <c r="AG172" s="41" t="s">
        <v>231</v>
      </c>
      <c r="AH172" s="41" t="s">
        <v>231</v>
      </c>
      <c r="AJ172" s="41" t="s">
        <v>232</v>
      </c>
      <c r="AK172" s="41" t="s">
        <v>231</v>
      </c>
      <c r="AL172" s="41" t="s">
        <v>231</v>
      </c>
      <c r="AM172" s="41" t="s">
        <v>231</v>
      </c>
      <c r="AN172" s="41" t="s">
        <v>231</v>
      </c>
      <c r="AO172" s="41" t="s">
        <v>231</v>
      </c>
      <c r="AR172" s="41" t="s">
        <v>231</v>
      </c>
      <c r="AS172" s="41" t="s">
        <v>231</v>
      </c>
      <c r="AT172" s="41" t="s">
        <v>231</v>
      </c>
      <c r="AU172" s="41" t="s">
        <v>231</v>
      </c>
      <c r="AV172" s="41" t="s">
        <v>231</v>
      </c>
      <c r="AW172" s="41" t="s">
        <v>231</v>
      </c>
      <c r="AX172" s="41" t="s">
        <v>231</v>
      </c>
      <c r="AY172" s="41" t="s">
        <v>231</v>
      </c>
      <c r="AZ172" s="41" t="s">
        <v>231</v>
      </c>
      <c r="BA172" s="41" t="s">
        <v>231</v>
      </c>
      <c r="BC172" s="41" t="s">
        <v>232</v>
      </c>
      <c r="BD172" s="41" t="s">
        <v>232</v>
      </c>
      <c r="BE172" s="41" t="s">
        <v>232</v>
      </c>
      <c r="BF172" s="41" t="s">
        <v>232</v>
      </c>
      <c r="BG172" s="41" t="s">
        <v>232</v>
      </c>
      <c r="BH172" s="41" t="s">
        <v>232</v>
      </c>
      <c r="BI172" s="41" t="s">
        <v>232</v>
      </c>
      <c r="BJ172" s="41" t="s">
        <v>232</v>
      </c>
      <c r="BK172" s="41" t="s">
        <v>232</v>
      </c>
      <c r="BL172" s="41" t="s">
        <v>232</v>
      </c>
      <c r="BM172" s="41" t="s">
        <v>232</v>
      </c>
      <c r="BN172" s="41" t="s">
        <v>232</v>
      </c>
      <c r="BO172" s="41" t="s">
        <v>232</v>
      </c>
      <c r="BP172" s="41" t="s">
        <v>232</v>
      </c>
      <c r="BQ172" s="41" t="s">
        <v>232</v>
      </c>
      <c r="BR172" s="41" t="s">
        <v>232</v>
      </c>
      <c r="BS172" s="41" t="s">
        <v>232</v>
      </c>
      <c r="BT172" s="41" t="s">
        <v>232</v>
      </c>
      <c r="BU172" s="41" t="s">
        <v>232</v>
      </c>
      <c r="BV172" s="41" t="s">
        <v>232</v>
      </c>
    </row>
    <row r="173" spans="1:74" x14ac:dyDescent="0.2">
      <c r="A173" s="82" t="s">
        <v>663</v>
      </c>
      <c r="B173" s="84" t="e">
        <f>VLOOKUP(M173,'APAC Dump'!D:D,1,0)</f>
        <v>#N/A</v>
      </c>
      <c r="C173" s="84" t="e">
        <f>VLOOKUP(M173,'EMEA Dump'!D:D,1,0)</f>
        <v>#N/A</v>
      </c>
      <c r="D173" s="84" t="str">
        <f>VLOOKUP(M173,'NAM Dump'!E:E,1,0)</f>
        <v>namocws01</v>
      </c>
      <c r="F173" s="81" t="s">
        <v>21</v>
      </c>
      <c r="G173" s="81" t="s">
        <v>526</v>
      </c>
      <c r="H173" s="81" t="s">
        <v>660</v>
      </c>
      <c r="I173" s="81" t="s">
        <v>661</v>
      </c>
      <c r="J173" s="81" t="s">
        <v>662</v>
      </c>
      <c r="K173" s="81"/>
      <c r="L173" s="148"/>
      <c r="M173" s="82" t="s">
        <v>663</v>
      </c>
      <c r="N173" s="82" t="s">
        <v>665</v>
      </c>
      <c r="O173" s="81"/>
      <c r="P173" s="82" t="s">
        <v>513</v>
      </c>
      <c r="Q173" s="81"/>
      <c r="R173" s="81"/>
      <c r="T173" s="41" t="s">
        <v>231</v>
      </c>
      <c r="U173" s="41" t="s">
        <v>231</v>
      </c>
      <c r="V173" s="41" t="s">
        <v>231</v>
      </c>
      <c r="X173" s="41" t="s">
        <v>231</v>
      </c>
      <c r="Y173" s="41" t="s">
        <v>231</v>
      </c>
      <c r="Z173" s="41" t="s">
        <v>231</v>
      </c>
      <c r="AA173" s="41" t="s">
        <v>232</v>
      </c>
      <c r="AB173" s="41" t="s">
        <v>232</v>
      </c>
      <c r="AC173" s="41" t="s">
        <v>232</v>
      </c>
      <c r="AF173" s="41" t="s">
        <v>231</v>
      </c>
      <c r="AG173" s="41" t="s">
        <v>231</v>
      </c>
      <c r="AH173" s="41" t="s">
        <v>231</v>
      </c>
      <c r="AJ173" s="41" t="s">
        <v>232</v>
      </c>
      <c r="AK173" s="41" t="s">
        <v>231</v>
      </c>
      <c r="AL173" s="41" t="s">
        <v>231</v>
      </c>
      <c r="AM173" s="41" t="s">
        <v>231</v>
      </c>
      <c r="AN173" s="41" t="s">
        <v>231</v>
      </c>
      <c r="AO173" s="41" t="s">
        <v>231</v>
      </c>
      <c r="AR173" s="41" t="s">
        <v>231</v>
      </c>
      <c r="AS173" s="41" t="s">
        <v>231</v>
      </c>
      <c r="AT173" s="41" t="s">
        <v>231</v>
      </c>
      <c r="AU173" s="41" t="s">
        <v>231</v>
      </c>
      <c r="AV173" s="41" t="s">
        <v>231</v>
      </c>
      <c r="AW173" s="41" t="s">
        <v>231</v>
      </c>
      <c r="AX173" s="41" t="s">
        <v>231</v>
      </c>
      <c r="AY173" s="41" t="s">
        <v>231</v>
      </c>
      <c r="AZ173" s="41" t="s">
        <v>231</v>
      </c>
      <c r="BA173" s="41" t="s">
        <v>231</v>
      </c>
      <c r="BC173" s="41" t="s">
        <v>232</v>
      </c>
      <c r="BD173" s="41" t="s">
        <v>232</v>
      </c>
      <c r="BE173" s="41" t="s">
        <v>232</v>
      </c>
      <c r="BF173" s="41" t="s">
        <v>232</v>
      </c>
      <c r="BG173" s="41" t="s">
        <v>232</v>
      </c>
      <c r="BH173" s="41" t="s">
        <v>232</v>
      </c>
      <c r="BI173" s="41" t="s">
        <v>232</v>
      </c>
      <c r="BJ173" s="41" t="s">
        <v>232</v>
      </c>
      <c r="BK173" s="41" t="s">
        <v>232</v>
      </c>
      <c r="BL173" s="41" t="s">
        <v>232</v>
      </c>
      <c r="BM173" s="41" t="s">
        <v>232</v>
      </c>
      <c r="BN173" s="41" t="s">
        <v>232</v>
      </c>
      <c r="BO173" s="41" t="s">
        <v>232</v>
      </c>
      <c r="BP173" s="41" t="s">
        <v>232</v>
      </c>
      <c r="BQ173" s="41" t="s">
        <v>232</v>
      </c>
      <c r="BR173" s="41" t="s">
        <v>232</v>
      </c>
      <c r="BS173" s="41" t="s">
        <v>232</v>
      </c>
      <c r="BT173" s="41" t="s">
        <v>232</v>
      </c>
      <c r="BU173" s="41" t="s">
        <v>232</v>
      </c>
      <c r="BV173" s="41" t="s">
        <v>232</v>
      </c>
    </row>
    <row r="174" spans="1:74" x14ac:dyDescent="0.2">
      <c r="A174" s="82" t="s">
        <v>669</v>
      </c>
      <c r="B174" s="84" t="e">
        <f>VLOOKUP(M174,'APAC Dump'!D:D,1,0)</f>
        <v>#N/A</v>
      </c>
      <c r="C174" s="84" t="e">
        <f>VLOOKUP(M174,'EMEA Dump'!D:D,1,0)</f>
        <v>#N/A</v>
      </c>
      <c r="D174" s="84" t="str">
        <f>VLOOKUP(M174,'NAM Dump'!E:E,1,0)</f>
        <v>namrciscoa02</v>
      </c>
      <c r="F174" s="81" t="s">
        <v>21</v>
      </c>
      <c r="G174" s="81" t="s">
        <v>526</v>
      </c>
      <c r="H174" s="81" t="s">
        <v>666</v>
      </c>
      <c r="I174" s="81" t="s">
        <v>667</v>
      </c>
      <c r="J174" s="81" t="s">
        <v>668</v>
      </c>
      <c r="K174" s="81"/>
      <c r="L174" s="148"/>
      <c r="M174" s="82" t="s">
        <v>669</v>
      </c>
      <c r="N174" s="82" t="s">
        <v>670</v>
      </c>
      <c r="O174" s="81"/>
      <c r="P174" s="82" t="s">
        <v>534</v>
      </c>
      <c r="Q174" s="81"/>
      <c r="R174" s="81"/>
      <c r="T174" s="41" t="s">
        <v>231</v>
      </c>
      <c r="U174" s="41" t="s">
        <v>231</v>
      </c>
      <c r="V174" s="41" t="s">
        <v>231</v>
      </c>
      <c r="X174" s="41" t="s">
        <v>231</v>
      </c>
      <c r="Y174" s="41" t="s">
        <v>231</v>
      </c>
      <c r="Z174" s="41" t="s">
        <v>231</v>
      </c>
      <c r="AA174" s="41" t="s">
        <v>231</v>
      </c>
      <c r="AB174" s="41" t="s">
        <v>231</v>
      </c>
      <c r="AC174" s="41" t="s">
        <v>232</v>
      </c>
      <c r="AF174" s="41" t="s">
        <v>231</v>
      </c>
      <c r="AG174" s="41" t="s">
        <v>231</v>
      </c>
      <c r="AH174" s="41" t="s">
        <v>231</v>
      </c>
      <c r="AJ174" s="41" t="s">
        <v>232</v>
      </c>
      <c r="AK174" s="41" t="s">
        <v>231</v>
      </c>
      <c r="AL174" s="41" t="s">
        <v>231</v>
      </c>
      <c r="AM174" s="41" t="s">
        <v>231</v>
      </c>
      <c r="AN174" s="41" t="s">
        <v>231</v>
      </c>
      <c r="AO174" s="41" t="s">
        <v>231</v>
      </c>
      <c r="AR174" s="41" t="s">
        <v>231</v>
      </c>
      <c r="AS174" s="41" t="s">
        <v>231</v>
      </c>
      <c r="AT174" s="41" t="s">
        <v>231</v>
      </c>
      <c r="AU174" s="41" t="s">
        <v>231</v>
      </c>
      <c r="AV174" s="41" t="s">
        <v>231</v>
      </c>
      <c r="AW174" s="41" t="s">
        <v>231</v>
      </c>
      <c r="AX174" s="41" t="s">
        <v>231</v>
      </c>
      <c r="AY174" s="41" t="s">
        <v>231</v>
      </c>
      <c r="AZ174" s="41" t="s">
        <v>231</v>
      </c>
      <c r="BA174" s="41" t="s">
        <v>231</v>
      </c>
      <c r="BC174" s="41" t="s">
        <v>232</v>
      </c>
      <c r="BD174" s="41" t="s">
        <v>232</v>
      </c>
      <c r="BE174" s="41" t="s">
        <v>232</v>
      </c>
      <c r="BF174" s="41" t="s">
        <v>232</v>
      </c>
      <c r="BG174" s="41" t="s">
        <v>232</v>
      </c>
      <c r="BH174" s="41" t="s">
        <v>232</v>
      </c>
      <c r="BI174" s="41" t="s">
        <v>232</v>
      </c>
      <c r="BJ174" s="41" t="s">
        <v>232</v>
      </c>
      <c r="BK174" s="41" t="s">
        <v>232</v>
      </c>
      <c r="BL174" s="41" t="s">
        <v>232</v>
      </c>
      <c r="BM174" s="41" t="s">
        <v>232</v>
      </c>
      <c r="BN174" s="41" t="s">
        <v>232</v>
      </c>
      <c r="BO174" s="41" t="s">
        <v>232</v>
      </c>
      <c r="BP174" s="41" t="s">
        <v>232</v>
      </c>
      <c r="BQ174" s="41" t="s">
        <v>232</v>
      </c>
      <c r="BR174" s="41" t="s">
        <v>232</v>
      </c>
      <c r="BS174" s="41" t="s">
        <v>232</v>
      </c>
      <c r="BT174" s="41" t="s">
        <v>232</v>
      </c>
      <c r="BU174" s="41" t="s">
        <v>232</v>
      </c>
      <c r="BV174" s="41" t="s">
        <v>232</v>
      </c>
    </row>
    <row r="175" spans="1:74" x14ac:dyDescent="0.2">
      <c r="A175" s="82" t="s">
        <v>671</v>
      </c>
      <c r="B175" s="84" t="e">
        <f>VLOOKUP(M175,'APAC Dump'!D:D,1,0)</f>
        <v>#N/A</v>
      </c>
      <c r="C175" s="84" t="e">
        <f>VLOOKUP(M175,'EMEA Dump'!D:D,1,0)</f>
        <v>#N/A</v>
      </c>
      <c r="D175" s="84" t="str">
        <f>VLOOKUP(M175,'NAM Dump'!E:E,1,0)</f>
        <v>namrciscob02</v>
      </c>
      <c r="F175" s="81" t="s">
        <v>21</v>
      </c>
      <c r="G175" s="81" t="s">
        <v>526</v>
      </c>
      <c r="H175" s="81" t="s">
        <v>666</v>
      </c>
      <c r="I175" s="81" t="s">
        <v>667</v>
      </c>
      <c r="J175" s="81" t="s">
        <v>668</v>
      </c>
      <c r="K175" s="81"/>
      <c r="L175" s="148"/>
      <c r="M175" s="82" t="s">
        <v>671</v>
      </c>
      <c r="N175" s="82" t="s">
        <v>672</v>
      </c>
      <c r="O175" s="81"/>
      <c r="P175" s="82" t="s">
        <v>534</v>
      </c>
      <c r="Q175" s="81"/>
      <c r="R175" s="81"/>
      <c r="T175" s="41" t="s">
        <v>231</v>
      </c>
      <c r="U175" s="41" t="s">
        <v>231</v>
      </c>
      <c r="V175" s="41" t="s">
        <v>231</v>
      </c>
      <c r="X175" s="41" t="s">
        <v>231</v>
      </c>
      <c r="Y175" s="41" t="s">
        <v>231</v>
      </c>
      <c r="Z175" s="41" t="s">
        <v>231</v>
      </c>
      <c r="AA175" s="41" t="s">
        <v>231</v>
      </c>
      <c r="AB175" s="41" t="s">
        <v>231</v>
      </c>
      <c r="AC175" s="41" t="s">
        <v>232</v>
      </c>
      <c r="AF175" s="41" t="s">
        <v>231</v>
      </c>
      <c r="AG175" s="41" t="s">
        <v>231</v>
      </c>
      <c r="AH175" s="41" t="s">
        <v>231</v>
      </c>
      <c r="AJ175" s="41" t="s">
        <v>232</v>
      </c>
      <c r="AK175" s="41" t="s">
        <v>231</v>
      </c>
      <c r="AL175" s="41" t="s">
        <v>231</v>
      </c>
      <c r="AM175" s="41" t="s">
        <v>231</v>
      </c>
      <c r="AN175" s="41" t="s">
        <v>231</v>
      </c>
      <c r="AO175" s="41" t="s">
        <v>231</v>
      </c>
      <c r="AR175" s="41" t="s">
        <v>231</v>
      </c>
      <c r="AS175" s="41" t="s">
        <v>231</v>
      </c>
      <c r="AT175" s="41" t="s">
        <v>231</v>
      </c>
      <c r="AU175" s="41" t="s">
        <v>231</v>
      </c>
      <c r="AV175" s="41" t="s">
        <v>231</v>
      </c>
      <c r="AW175" s="41" t="s">
        <v>231</v>
      </c>
      <c r="AX175" s="41" t="s">
        <v>231</v>
      </c>
      <c r="AY175" s="41" t="s">
        <v>231</v>
      </c>
      <c r="AZ175" s="41" t="s">
        <v>231</v>
      </c>
      <c r="BA175" s="41" t="s">
        <v>231</v>
      </c>
      <c r="BC175" s="41" t="s">
        <v>232</v>
      </c>
      <c r="BD175" s="41" t="s">
        <v>232</v>
      </c>
      <c r="BE175" s="41" t="s">
        <v>232</v>
      </c>
      <c r="BF175" s="41" t="s">
        <v>232</v>
      </c>
      <c r="BG175" s="41" t="s">
        <v>232</v>
      </c>
      <c r="BH175" s="41" t="s">
        <v>232</v>
      </c>
      <c r="BI175" s="41" t="s">
        <v>232</v>
      </c>
      <c r="BJ175" s="41" t="s">
        <v>232</v>
      </c>
      <c r="BK175" s="41" t="s">
        <v>232</v>
      </c>
      <c r="BL175" s="41" t="s">
        <v>232</v>
      </c>
      <c r="BM175" s="41" t="s">
        <v>232</v>
      </c>
      <c r="BN175" s="41" t="s">
        <v>232</v>
      </c>
      <c r="BO175" s="41" t="s">
        <v>232</v>
      </c>
      <c r="BP175" s="41" t="s">
        <v>232</v>
      </c>
      <c r="BQ175" s="41" t="s">
        <v>232</v>
      </c>
      <c r="BR175" s="41" t="s">
        <v>232</v>
      </c>
      <c r="BS175" s="41" t="s">
        <v>232</v>
      </c>
      <c r="BT175" s="41" t="s">
        <v>232</v>
      </c>
      <c r="BU175" s="41" t="s">
        <v>232</v>
      </c>
      <c r="BV175" s="41" t="s">
        <v>232</v>
      </c>
    </row>
    <row r="176" spans="1:74" x14ac:dyDescent="0.2">
      <c r="A176" s="82" t="s">
        <v>673</v>
      </c>
      <c r="B176" s="84" t="e">
        <f>VLOOKUP(M176,'APAC Dump'!D:D,1,0)</f>
        <v>#N/A</v>
      </c>
      <c r="C176" s="84" t="e">
        <f>VLOOKUP(M176,'EMEA Dump'!D:D,1,0)</f>
        <v>#N/A</v>
      </c>
      <c r="D176" s="84" t="str">
        <f>VLOOKUP(M176,'NAM Dump'!E:E,1,0)</f>
        <v>namrcws01</v>
      </c>
      <c r="F176" s="81" t="s">
        <v>21</v>
      </c>
      <c r="G176" s="81" t="s">
        <v>526</v>
      </c>
      <c r="H176" s="81" t="s">
        <v>666</v>
      </c>
      <c r="I176" s="81" t="s">
        <v>667</v>
      </c>
      <c r="J176" s="81" t="s">
        <v>668</v>
      </c>
      <c r="K176" s="81"/>
      <c r="L176" s="148"/>
      <c r="M176" s="82" t="s">
        <v>673</v>
      </c>
      <c r="N176" s="82" t="s">
        <v>674</v>
      </c>
      <c r="O176" s="81"/>
      <c r="P176" s="82" t="s">
        <v>513</v>
      </c>
      <c r="Q176" s="81"/>
      <c r="R176" s="81"/>
      <c r="T176" s="41" t="s">
        <v>231</v>
      </c>
      <c r="U176" s="41" t="s">
        <v>231</v>
      </c>
      <c r="V176" s="41" t="s">
        <v>231</v>
      </c>
      <c r="X176" s="41" t="s">
        <v>231</v>
      </c>
      <c r="Y176" s="41" t="s">
        <v>231</v>
      </c>
      <c r="Z176" s="41" t="s">
        <v>231</v>
      </c>
      <c r="AA176" s="41" t="s">
        <v>232</v>
      </c>
      <c r="AB176" s="41" t="s">
        <v>232</v>
      </c>
      <c r="AC176" s="41" t="s">
        <v>232</v>
      </c>
      <c r="AF176" s="41" t="s">
        <v>231</v>
      </c>
      <c r="AG176" s="41" t="s">
        <v>231</v>
      </c>
      <c r="AH176" s="41" t="s">
        <v>231</v>
      </c>
      <c r="AJ176" s="41" t="s">
        <v>232</v>
      </c>
      <c r="AK176" s="41" t="s">
        <v>231</v>
      </c>
      <c r="AL176" s="41" t="s">
        <v>231</v>
      </c>
      <c r="AM176" s="41" t="s">
        <v>231</v>
      </c>
      <c r="AN176" s="41" t="s">
        <v>231</v>
      </c>
      <c r="AO176" s="41" t="s">
        <v>231</v>
      </c>
      <c r="AR176" s="41" t="s">
        <v>231</v>
      </c>
      <c r="AS176" s="41" t="s">
        <v>231</v>
      </c>
      <c r="AT176" s="41" t="s">
        <v>231</v>
      </c>
      <c r="AU176" s="41" t="s">
        <v>231</v>
      </c>
      <c r="AV176" s="41" t="s">
        <v>231</v>
      </c>
      <c r="AW176" s="41" t="s">
        <v>231</v>
      </c>
      <c r="AX176" s="41" t="s">
        <v>231</v>
      </c>
      <c r="AY176" s="41" t="s">
        <v>231</v>
      </c>
      <c r="AZ176" s="41" t="s">
        <v>231</v>
      </c>
      <c r="BA176" s="41" t="s">
        <v>231</v>
      </c>
      <c r="BC176" s="41" t="s">
        <v>232</v>
      </c>
      <c r="BD176" s="41" t="s">
        <v>232</v>
      </c>
      <c r="BE176" s="41" t="s">
        <v>232</v>
      </c>
      <c r="BF176" s="41" t="s">
        <v>232</v>
      </c>
      <c r="BG176" s="41" t="s">
        <v>232</v>
      </c>
      <c r="BH176" s="41" t="s">
        <v>232</v>
      </c>
      <c r="BI176" s="41" t="s">
        <v>232</v>
      </c>
      <c r="BJ176" s="41" t="s">
        <v>232</v>
      </c>
      <c r="BK176" s="41" t="s">
        <v>232</v>
      </c>
      <c r="BL176" s="41" t="s">
        <v>232</v>
      </c>
      <c r="BM176" s="41" t="s">
        <v>232</v>
      </c>
      <c r="BN176" s="41" t="s">
        <v>232</v>
      </c>
      <c r="BO176" s="41" t="s">
        <v>232</v>
      </c>
      <c r="BP176" s="41" t="s">
        <v>232</v>
      </c>
      <c r="BQ176" s="41" t="s">
        <v>232</v>
      </c>
      <c r="BR176" s="41" t="s">
        <v>232</v>
      </c>
      <c r="BS176" s="41" t="s">
        <v>232</v>
      </c>
      <c r="BT176" s="41" t="s">
        <v>232</v>
      </c>
      <c r="BU176" s="41" t="s">
        <v>232</v>
      </c>
      <c r="BV176" s="41" t="s">
        <v>232</v>
      </c>
    </row>
    <row r="177" spans="1:74" x14ac:dyDescent="0.2">
      <c r="A177" s="82" t="s">
        <v>675</v>
      </c>
      <c r="B177" s="84" t="e">
        <f>VLOOKUP(M177,'APAC Dump'!D:D,1,0)</f>
        <v>#N/A</v>
      </c>
      <c r="C177" s="84" t="e">
        <f>VLOOKUP(M177,'EMEA Dump'!D:D,1,0)</f>
        <v>#N/A</v>
      </c>
      <c r="D177" s="84" t="str">
        <f>VLOOKUP(M177,'NAM Dump'!E:E,1,0)</f>
        <v>namrcws02</v>
      </c>
      <c r="F177" s="81" t="s">
        <v>21</v>
      </c>
      <c r="G177" s="81" t="s">
        <v>526</v>
      </c>
      <c r="H177" s="81" t="s">
        <v>666</v>
      </c>
      <c r="I177" s="81" t="s">
        <v>667</v>
      </c>
      <c r="J177" s="81" t="s">
        <v>668</v>
      </c>
      <c r="K177" s="81"/>
      <c r="L177" s="148"/>
      <c r="M177" s="82" t="s">
        <v>675</v>
      </c>
      <c r="N177" s="82" t="s">
        <v>676</v>
      </c>
      <c r="O177" s="81"/>
      <c r="P177" s="82" t="s">
        <v>513</v>
      </c>
      <c r="Q177" s="81"/>
      <c r="R177" s="81"/>
      <c r="T177" s="41" t="s">
        <v>231</v>
      </c>
      <c r="U177" s="41" t="s">
        <v>231</v>
      </c>
      <c r="V177" s="41" t="s">
        <v>231</v>
      </c>
      <c r="X177" s="41" t="s">
        <v>231</v>
      </c>
      <c r="Y177" s="41" t="s">
        <v>231</v>
      </c>
      <c r="Z177" s="41" t="s">
        <v>231</v>
      </c>
      <c r="AA177" s="41" t="s">
        <v>232</v>
      </c>
      <c r="AB177" s="41" t="s">
        <v>232</v>
      </c>
      <c r="AC177" s="41" t="s">
        <v>232</v>
      </c>
      <c r="AF177" s="41" t="s">
        <v>231</v>
      </c>
      <c r="AG177" s="41" t="s">
        <v>231</v>
      </c>
      <c r="AH177" s="41" t="s">
        <v>231</v>
      </c>
      <c r="AJ177" s="41" t="s">
        <v>232</v>
      </c>
      <c r="AK177" s="41" t="s">
        <v>231</v>
      </c>
      <c r="AL177" s="41" t="s">
        <v>231</v>
      </c>
      <c r="AM177" s="41" t="s">
        <v>231</v>
      </c>
      <c r="AN177" s="41" t="s">
        <v>231</v>
      </c>
      <c r="AO177" s="41" t="s">
        <v>231</v>
      </c>
      <c r="AR177" s="41" t="s">
        <v>231</v>
      </c>
      <c r="AS177" s="41" t="s">
        <v>231</v>
      </c>
      <c r="AT177" s="41" t="s">
        <v>231</v>
      </c>
      <c r="AU177" s="41" t="s">
        <v>231</v>
      </c>
      <c r="AV177" s="41" t="s">
        <v>231</v>
      </c>
      <c r="AW177" s="41" t="s">
        <v>231</v>
      </c>
      <c r="AX177" s="41" t="s">
        <v>231</v>
      </c>
      <c r="AY177" s="41" t="s">
        <v>231</v>
      </c>
      <c r="AZ177" s="41" t="s">
        <v>231</v>
      </c>
      <c r="BA177" s="41" t="s">
        <v>231</v>
      </c>
      <c r="BC177" s="41" t="s">
        <v>232</v>
      </c>
      <c r="BD177" s="41" t="s">
        <v>232</v>
      </c>
      <c r="BE177" s="41" t="s">
        <v>232</v>
      </c>
      <c r="BF177" s="41" t="s">
        <v>232</v>
      </c>
      <c r="BG177" s="41" t="s">
        <v>232</v>
      </c>
      <c r="BH177" s="41" t="s">
        <v>232</v>
      </c>
      <c r="BI177" s="41" t="s">
        <v>232</v>
      </c>
      <c r="BJ177" s="41" t="s">
        <v>232</v>
      </c>
      <c r="BK177" s="41" t="s">
        <v>232</v>
      </c>
      <c r="BL177" s="41" t="s">
        <v>232</v>
      </c>
      <c r="BM177" s="41" t="s">
        <v>232</v>
      </c>
      <c r="BN177" s="41" t="s">
        <v>232</v>
      </c>
      <c r="BO177" s="41" t="s">
        <v>232</v>
      </c>
      <c r="BP177" s="41" t="s">
        <v>232</v>
      </c>
      <c r="BQ177" s="41" t="s">
        <v>232</v>
      </c>
      <c r="BR177" s="41" t="s">
        <v>232</v>
      </c>
      <c r="BS177" s="41" t="s">
        <v>232</v>
      </c>
      <c r="BT177" s="41" t="s">
        <v>232</v>
      </c>
      <c r="BU177" s="41" t="s">
        <v>232</v>
      </c>
      <c r="BV177" s="41" t="s">
        <v>232</v>
      </c>
    </row>
    <row r="178" spans="1:74" x14ac:dyDescent="0.2">
      <c r="A178" s="82" t="s">
        <v>677</v>
      </c>
      <c r="B178" s="84" t="e">
        <f>VLOOKUP(M178,'APAC Dump'!D:D,1,0)</f>
        <v>#N/A</v>
      </c>
      <c r="C178" s="84" t="e">
        <f>VLOOKUP(M178,'EMEA Dump'!D:D,1,0)</f>
        <v>#N/A</v>
      </c>
      <c r="D178" s="84" t="str">
        <f>VLOOKUP(M178,'NAM Dump'!E:E,1,0)</f>
        <v>namremc01</v>
      </c>
      <c r="F178" s="81" t="s">
        <v>21</v>
      </c>
      <c r="G178" s="81" t="s">
        <v>526</v>
      </c>
      <c r="H178" s="81" t="s">
        <v>666</v>
      </c>
      <c r="I178" s="81" t="s">
        <v>667</v>
      </c>
      <c r="J178" s="81" t="s">
        <v>668</v>
      </c>
      <c r="K178" s="81"/>
      <c r="L178" s="148"/>
      <c r="M178" s="82" t="s">
        <v>677</v>
      </c>
      <c r="N178" s="82" t="s">
        <v>678</v>
      </c>
      <c r="O178" s="81"/>
      <c r="P178" s="82" t="s">
        <v>518</v>
      </c>
      <c r="Q178" s="81"/>
      <c r="R178" s="81"/>
      <c r="T178" s="41" t="s">
        <v>231</v>
      </c>
      <c r="U178" s="41" t="s">
        <v>231</v>
      </c>
      <c r="V178" s="41" t="s">
        <v>231</v>
      </c>
      <c r="X178" s="41" t="s">
        <v>231</v>
      </c>
      <c r="Y178" s="41" t="s">
        <v>231</v>
      </c>
      <c r="Z178" s="41" t="s">
        <v>231</v>
      </c>
      <c r="AA178" s="41" t="s">
        <v>231</v>
      </c>
      <c r="AB178" s="41" t="s">
        <v>231</v>
      </c>
      <c r="AC178" s="41" t="s">
        <v>231</v>
      </c>
      <c r="AF178" s="41" t="s">
        <v>231</v>
      </c>
      <c r="AG178" s="41" t="s">
        <v>231</v>
      </c>
      <c r="AH178" s="41" t="s">
        <v>231</v>
      </c>
      <c r="AJ178" s="41" t="s">
        <v>232</v>
      </c>
      <c r="AK178" s="41" t="s">
        <v>231</v>
      </c>
      <c r="AL178" s="41" t="s">
        <v>231</v>
      </c>
      <c r="AM178" s="41" t="s">
        <v>231</v>
      </c>
      <c r="AN178" s="41" t="s">
        <v>231</v>
      </c>
      <c r="AO178" s="41" t="s">
        <v>231</v>
      </c>
      <c r="AR178" s="41" t="s">
        <v>231</v>
      </c>
      <c r="AS178" s="41" t="s">
        <v>231</v>
      </c>
      <c r="AT178" s="41" t="s">
        <v>231</v>
      </c>
      <c r="AU178" s="41" t="s">
        <v>231</v>
      </c>
      <c r="AV178" s="41" t="s">
        <v>231</v>
      </c>
      <c r="AW178" s="41" t="s">
        <v>231</v>
      </c>
      <c r="AX178" s="41" t="s">
        <v>231</v>
      </c>
      <c r="AY178" s="41" t="s">
        <v>231</v>
      </c>
      <c r="AZ178" s="41" t="s">
        <v>231</v>
      </c>
      <c r="BA178" s="41" t="s">
        <v>231</v>
      </c>
      <c r="BC178" s="41" t="s">
        <v>232</v>
      </c>
      <c r="BD178" s="41" t="s">
        <v>232</v>
      </c>
      <c r="BE178" s="41" t="s">
        <v>232</v>
      </c>
      <c r="BF178" s="41" t="s">
        <v>232</v>
      </c>
      <c r="BG178" s="41" t="s">
        <v>232</v>
      </c>
      <c r="BH178" s="41" t="s">
        <v>232</v>
      </c>
      <c r="BI178" s="41" t="s">
        <v>232</v>
      </c>
      <c r="BJ178" s="41" t="s">
        <v>232</v>
      </c>
      <c r="BK178" s="41" t="s">
        <v>232</v>
      </c>
      <c r="BL178" s="41" t="s">
        <v>232</v>
      </c>
      <c r="BM178" s="41" t="s">
        <v>232</v>
      </c>
      <c r="BN178" s="41" t="s">
        <v>232</v>
      </c>
      <c r="BO178" s="41" t="s">
        <v>232</v>
      </c>
      <c r="BP178" s="41" t="s">
        <v>232</v>
      </c>
      <c r="BQ178" s="41" t="s">
        <v>232</v>
      </c>
      <c r="BR178" s="41" t="s">
        <v>232</v>
      </c>
      <c r="BS178" s="41" t="s">
        <v>232</v>
      </c>
      <c r="BT178" s="41" t="s">
        <v>232</v>
      </c>
      <c r="BU178" s="41" t="s">
        <v>232</v>
      </c>
      <c r="BV178" s="41" t="s">
        <v>232</v>
      </c>
    </row>
    <row r="179" spans="1:74" x14ac:dyDescent="0.2">
      <c r="A179" s="82" t="s">
        <v>679</v>
      </c>
      <c r="B179" s="84" t="e">
        <f>VLOOKUP(M179,'APAC Dump'!D:D,1,0)</f>
        <v>#N/A</v>
      </c>
      <c r="C179" s="84" t="e">
        <f>VLOOKUP(M179,'EMEA Dump'!D:D,1,0)</f>
        <v>#N/A</v>
      </c>
      <c r="D179" s="84" t="str">
        <f>VLOOKUP(M179,'NAM Dump'!E:E,1,0)</f>
        <v>namremc02</v>
      </c>
      <c r="F179" s="81" t="s">
        <v>21</v>
      </c>
      <c r="G179" s="81" t="s">
        <v>526</v>
      </c>
      <c r="H179" s="81" t="s">
        <v>666</v>
      </c>
      <c r="I179" s="81" t="s">
        <v>667</v>
      </c>
      <c r="J179" s="81" t="s">
        <v>668</v>
      </c>
      <c r="K179" s="81"/>
      <c r="L179" s="148"/>
      <c r="M179" s="82" t="s">
        <v>679</v>
      </c>
      <c r="N179" s="82" t="s">
        <v>680</v>
      </c>
      <c r="O179" s="81"/>
      <c r="P179" s="82" t="s">
        <v>518</v>
      </c>
      <c r="Q179" s="81"/>
      <c r="R179" s="81"/>
      <c r="T179" s="41" t="s">
        <v>231</v>
      </c>
      <c r="U179" s="41" t="s">
        <v>231</v>
      </c>
      <c r="V179" s="41" t="s">
        <v>231</v>
      </c>
      <c r="X179" s="41" t="s">
        <v>231</v>
      </c>
      <c r="Y179" s="41" t="s">
        <v>231</v>
      </c>
      <c r="Z179" s="41" t="s">
        <v>231</v>
      </c>
      <c r="AA179" s="41" t="s">
        <v>231</v>
      </c>
      <c r="AB179" s="41" t="s">
        <v>231</v>
      </c>
      <c r="AC179" s="41" t="s">
        <v>231</v>
      </c>
      <c r="AF179" s="41" t="s">
        <v>231</v>
      </c>
      <c r="AG179" s="41" t="s">
        <v>231</v>
      </c>
      <c r="AH179" s="41" t="s">
        <v>231</v>
      </c>
      <c r="AJ179" s="41" t="s">
        <v>232</v>
      </c>
      <c r="AK179" s="41" t="s">
        <v>231</v>
      </c>
      <c r="AL179" s="41" t="s">
        <v>231</v>
      </c>
      <c r="AM179" s="41" t="s">
        <v>231</v>
      </c>
      <c r="AN179" s="41" t="s">
        <v>231</v>
      </c>
      <c r="AO179" s="41" t="s">
        <v>231</v>
      </c>
      <c r="AR179" s="41" t="s">
        <v>231</v>
      </c>
      <c r="AS179" s="41" t="s">
        <v>231</v>
      </c>
      <c r="AT179" s="41" t="s">
        <v>231</v>
      </c>
      <c r="AU179" s="41" t="s">
        <v>231</v>
      </c>
      <c r="AV179" s="41" t="s">
        <v>231</v>
      </c>
      <c r="AW179" s="41" t="s">
        <v>231</v>
      </c>
      <c r="AX179" s="41" t="s">
        <v>231</v>
      </c>
      <c r="AY179" s="41" t="s">
        <v>231</v>
      </c>
      <c r="AZ179" s="41" t="s">
        <v>231</v>
      </c>
      <c r="BA179" s="41" t="s">
        <v>231</v>
      </c>
      <c r="BC179" s="41" t="s">
        <v>232</v>
      </c>
      <c r="BD179" s="41" t="s">
        <v>232</v>
      </c>
      <c r="BE179" s="41" t="s">
        <v>232</v>
      </c>
      <c r="BF179" s="41" t="s">
        <v>232</v>
      </c>
      <c r="BG179" s="41" t="s">
        <v>232</v>
      </c>
      <c r="BH179" s="41" t="s">
        <v>232</v>
      </c>
      <c r="BI179" s="41" t="s">
        <v>232</v>
      </c>
      <c r="BJ179" s="41" t="s">
        <v>232</v>
      </c>
      <c r="BK179" s="41" t="s">
        <v>232</v>
      </c>
      <c r="BL179" s="41" t="s">
        <v>232</v>
      </c>
      <c r="BM179" s="41" t="s">
        <v>232</v>
      </c>
      <c r="BN179" s="41" t="s">
        <v>232</v>
      </c>
      <c r="BO179" s="41" t="s">
        <v>232</v>
      </c>
      <c r="BP179" s="41" t="s">
        <v>232</v>
      </c>
      <c r="BQ179" s="41" t="s">
        <v>232</v>
      </c>
      <c r="BR179" s="41" t="s">
        <v>232</v>
      </c>
      <c r="BS179" s="41" t="s">
        <v>232</v>
      </c>
      <c r="BT179" s="41" t="s">
        <v>232</v>
      </c>
      <c r="BU179" s="41" t="s">
        <v>232</v>
      </c>
      <c r="BV179" s="41" t="s">
        <v>232</v>
      </c>
    </row>
    <row r="180" spans="1:74" x14ac:dyDescent="0.2">
      <c r="A180" s="82" t="s">
        <v>681</v>
      </c>
      <c r="B180" s="84" t="e">
        <f>VLOOKUP(M180,'APAC Dump'!D:D,1,0)</f>
        <v>#N/A</v>
      </c>
      <c r="C180" s="84" t="e">
        <f>VLOOKUP(M180,'EMEA Dump'!D:D,1,0)</f>
        <v>#N/A</v>
      </c>
      <c r="D180" s="84" t="str">
        <f>VLOOKUP(M180,'NAM Dump'!E:E,1,0)</f>
        <v>namresrsp02</v>
      </c>
      <c r="F180" s="81" t="s">
        <v>21</v>
      </c>
      <c r="G180" s="81" t="s">
        <v>526</v>
      </c>
      <c r="H180" s="81" t="s">
        <v>666</v>
      </c>
      <c r="I180" s="81" t="s">
        <v>667</v>
      </c>
      <c r="J180" s="81" t="s">
        <v>668</v>
      </c>
      <c r="K180" s="81"/>
      <c r="L180" s="148"/>
      <c r="M180" s="82" t="s">
        <v>681</v>
      </c>
      <c r="N180" s="82" t="s">
        <v>682</v>
      </c>
      <c r="O180" s="81"/>
      <c r="P180" s="82" t="s">
        <v>548</v>
      </c>
      <c r="Q180" s="81"/>
      <c r="R180" s="81"/>
      <c r="T180" s="41" t="s">
        <v>231</v>
      </c>
      <c r="U180" s="41" t="s">
        <v>231</v>
      </c>
      <c r="V180" s="41" t="s">
        <v>231</v>
      </c>
      <c r="X180" s="41" t="s">
        <v>231</v>
      </c>
      <c r="Y180" s="41" t="s">
        <v>231</v>
      </c>
      <c r="Z180" s="41" t="s">
        <v>231</v>
      </c>
      <c r="AA180" s="41" t="s">
        <v>231</v>
      </c>
      <c r="AB180" s="41" t="s">
        <v>231</v>
      </c>
      <c r="AC180" s="41" t="s">
        <v>232</v>
      </c>
      <c r="AF180" s="41" t="s">
        <v>231</v>
      </c>
      <c r="AG180" s="41" t="s">
        <v>231</v>
      </c>
      <c r="AH180" s="41" t="s">
        <v>231</v>
      </c>
      <c r="AJ180" s="41" t="s">
        <v>232</v>
      </c>
      <c r="AK180" s="41" t="s">
        <v>231</v>
      </c>
      <c r="AL180" s="41" t="s">
        <v>231</v>
      </c>
      <c r="AM180" s="41" t="s">
        <v>231</v>
      </c>
      <c r="AN180" s="41" t="s">
        <v>231</v>
      </c>
      <c r="AO180" s="41" t="s">
        <v>231</v>
      </c>
      <c r="AR180" s="41" t="s">
        <v>231</v>
      </c>
      <c r="AS180" s="41" t="s">
        <v>231</v>
      </c>
      <c r="AT180" s="41" t="s">
        <v>231</v>
      </c>
      <c r="AU180" s="41" t="s">
        <v>231</v>
      </c>
      <c r="AV180" s="41" t="s">
        <v>231</v>
      </c>
      <c r="AW180" s="41" t="s">
        <v>231</v>
      </c>
      <c r="AX180" s="41" t="s">
        <v>231</v>
      </c>
      <c r="AY180" s="41" t="s">
        <v>231</v>
      </c>
      <c r="AZ180" s="41" t="s">
        <v>231</v>
      </c>
      <c r="BA180" s="41" t="s">
        <v>231</v>
      </c>
      <c r="BC180" s="41" t="s">
        <v>232</v>
      </c>
      <c r="BD180" s="41" t="s">
        <v>232</v>
      </c>
      <c r="BE180" s="41" t="s">
        <v>232</v>
      </c>
      <c r="BF180" s="41" t="s">
        <v>232</v>
      </c>
      <c r="BG180" s="41" t="s">
        <v>232</v>
      </c>
      <c r="BH180" s="41" t="s">
        <v>232</v>
      </c>
      <c r="BI180" s="41" t="s">
        <v>232</v>
      </c>
      <c r="BJ180" s="41" t="s">
        <v>232</v>
      </c>
      <c r="BK180" s="41" t="s">
        <v>232</v>
      </c>
      <c r="BL180" s="41" t="s">
        <v>232</v>
      </c>
      <c r="BM180" s="41" t="s">
        <v>232</v>
      </c>
      <c r="BN180" s="41" t="s">
        <v>232</v>
      </c>
      <c r="BO180" s="41" t="s">
        <v>232</v>
      </c>
      <c r="BP180" s="41" t="s">
        <v>232</v>
      </c>
      <c r="BQ180" s="41" t="s">
        <v>232</v>
      </c>
      <c r="BR180" s="41" t="s">
        <v>232</v>
      </c>
      <c r="BS180" s="41" t="s">
        <v>232</v>
      </c>
      <c r="BT180" s="41" t="s">
        <v>232</v>
      </c>
      <c r="BU180" s="41" t="s">
        <v>232</v>
      </c>
      <c r="BV180" s="41" t="s">
        <v>232</v>
      </c>
    </row>
    <row r="181" spans="1:74" x14ac:dyDescent="0.2">
      <c r="A181" s="82" t="s">
        <v>683</v>
      </c>
      <c r="B181" s="84" t="e">
        <f>VLOOKUP(M181,'APAC Dump'!D:D,1,0)</f>
        <v>#N/A</v>
      </c>
      <c r="C181" s="84" t="e">
        <f>VLOOKUP(M181,'EMEA Dump'!D:D,1,0)</f>
        <v>#N/A</v>
      </c>
      <c r="D181" s="84" t="str">
        <f>VLOOKUP(M181,'NAM Dump'!E:E,1,0)</f>
        <v>namresrss02</v>
      </c>
      <c r="F181" s="81" t="s">
        <v>21</v>
      </c>
      <c r="G181" s="81" t="s">
        <v>526</v>
      </c>
      <c r="H181" s="81" t="s">
        <v>666</v>
      </c>
      <c r="I181" s="81" t="s">
        <v>667</v>
      </c>
      <c r="J181" s="81" t="s">
        <v>668</v>
      </c>
      <c r="K181" s="81"/>
      <c r="L181" s="148"/>
      <c r="M181" s="82" t="s">
        <v>683</v>
      </c>
      <c r="N181" s="82" t="s">
        <v>684</v>
      </c>
      <c r="O181" s="81"/>
      <c r="P181" s="82" t="s">
        <v>548</v>
      </c>
      <c r="Q181" s="81"/>
      <c r="R181" s="81"/>
      <c r="T181" s="41" t="s">
        <v>231</v>
      </c>
      <c r="U181" s="41" t="s">
        <v>231</v>
      </c>
      <c r="V181" s="41" t="s">
        <v>231</v>
      </c>
      <c r="X181" s="41" t="s">
        <v>231</v>
      </c>
      <c r="Y181" s="41" t="s">
        <v>231</v>
      </c>
      <c r="Z181" s="41" t="s">
        <v>231</v>
      </c>
      <c r="AA181" s="41" t="s">
        <v>231</v>
      </c>
      <c r="AB181" s="41" t="s">
        <v>231</v>
      </c>
      <c r="AC181" s="41" t="s">
        <v>231</v>
      </c>
      <c r="AF181" s="41" t="s">
        <v>231</v>
      </c>
      <c r="AG181" s="41" t="s">
        <v>231</v>
      </c>
      <c r="AH181" s="41" t="s">
        <v>231</v>
      </c>
      <c r="AJ181" s="41" t="s">
        <v>232</v>
      </c>
      <c r="AK181" s="41" t="s">
        <v>231</v>
      </c>
      <c r="AL181" s="41" t="s">
        <v>231</v>
      </c>
      <c r="AM181" s="41" t="s">
        <v>231</v>
      </c>
      <c r="AN181" s="41" t="s">
        <v>231</v>
      </c>
      <c r="AO181" s="41" t="s">
        <v>231</v>
      </c>
      <c r="AR181" s="41" t="s">
        <v>231</v>
      </c>
      <c r="AS181" s="41" t="s">
        <v>231</v>
      </c>
      <c r="AT181" s="41" t="s">
        <v>231</v>
      </c>
      <c r="AU181" s="41" t="s">
        <v>231</v>
      </c>
      <c r="AV181" s="41" t="s">
        <v>231</v>
      </c>
      <c r="AW181" s="41" t="s">
        <v>231</v>
      </c>
      <c r="AX181" s="41" t="s">
        <v>231</v>
      </c>
      <c r="AY181" s="41" t="s">
        <v>231</v>
      </c>
      <c r="AZ181" s="41" t="s">
        <v>231</v>
      </c>
      <c r="BA181" s="41" t="s">
        <v>231</v>
      </c>
      <c r="BC181" s="41" t="s">
        <v>232</v>
      </c>
      <c r="BD181" s="41" t="s">
        <v>232</v>
      </c>
      <c r="BE181" s="41" t="s">
        <v>232</v>
      </c>
      <c r="BF181" s="41" t="s">
        <v>232</v>
      </c>
      <c r="BG181" s="41" t="s">
        <v>232</v>
      </c>
      <c r="BH181" s="41" t="s">
        <v>232</v>
      </c>
      <c r="BI181" s="41" t="s">
        <v>232</v>
      </c>
      <c r="BJ181" s="41" t="s">
        <v>232</v>
      </c>
      <c r="BK181" s="41" t="s">
        <v>232</v>
      </c>
      <c r="BL181" s="41" t="s">
        <v>232</v>
      </c>
      <c r="BM181" s="41" t="s">
        <v>232</v>
      </c>
      <c r="BN181" s="41" t="s">
        <v>232</v>
      </c>
      <c r="BO181" s="41" t="s">
        <v>232</v>
      </c>
      <c r="BP181" s="41" t="s">
        <v>232</v>
      </c>
      <c r="BQ181" s="41" t="s">
        <v>232</v>
      </c>
      <c r="BR181" s="41" t="s">
        <v>232</v>
      </c>
      <c r="BS181" s="41" t="s">
        <v>232</v>
      </c>
      <c r="BT181" s="41" t="s">
        <v>232</v>
      </c>
      <c r="BU181" s="41" t="s">
        <v>232</v>
      </c>
      <c r="BV181" s="41" t="s">
        <v>232</v>
      </c>
    </row>
    <row r="182" spans="1:74" x14ac:dyDescent="0.2">
      <c r="A182" s="82" t="s">
        <v>685</v>
      </c>
      <c r="B182" s="84" t="e">
        <f>VLOOKUP(M182,'APAC Dump'!D:D,1,0)</f>
        <v>#N/A</v>
      </c>
      <c r="C182" s="84" t="e">
        <f>VLOOKUP(M182,'EMEA Dump'!D:D,1,0)</f>
        <v>#N/A</v>
      </c>
      <c r="D182" s="84" t="str">
        <f>VLOOKUP(M182,'NAM Dump'!E:E,1,0)</f>
        <v>namrhds03</v>
      </c>
      <c r="F182" s="81" t="s">
        <v>21</v>
      </c>
      <c r="G182" s="81" t="s">
        <v>526</v>
      </c>
      <c r="H182" s="81" t="s">
        <v>666</v>
      </c>
      <c r="I182" s="81" t="s">
        <v>667</v>
      </c>
      <c r="J182" s="81" t="s">
        <v>668</v>
      </c>
      <c r="K182" s="81"/>
      <c r="L182" s="148"/>
      <c r="M182" s="82" t="s">
        <v>685</v>
      </c>
      <c r="N182" s="82" t="s">
        <v>686</v>
      </c>
      <c r="O182" s="81"/>
      <c r="P182" s="82" t="s">
        <v>553</v>
      </c>
      <c r="Q182" s="81"/>
      <c r="R182" s="81"/>
      <c r="T182" s="41" t="s">
        <v>231</v>
      </c>
      <c r="U182" s="41" t="s">
        <v>231</v>
      </c>
      <c r="V182" s="41" t="s">
        <v>231</v>
      </c>
      <c r="X182" s="41" t="s">
        <v>231</v>
      </c>
      <c r="Y182" s="41" t="s">
        <v>231</v>
      </c>
      <c r="Z182" s="41" t="s">
        <v>231</v>
      </c>
      <c r="AA182" s="41" t="s">
        <v>231</v>
      </c>
      <c r="AB182" s="41" t="s">
        <v>231</v>
      </c>
      <c r="AC182" s="41" t="s">
        <v>231</v>
      </c>
      <c r="AF182" s="41" t="s">
        <v>231</v>
      </c>
      <c r="AG182" s="41" t="s">
        <v>231</v>
      </c>
      <c r="AH182" s="41" t="s">
        <v>231</v>
      </c>
      <c r="AJ182" s="41" t="s">
        <v>231</v>
      </c>
      <c r="AK182" s="41" t="s">
        <v>231</v>
      </c>
      <c r="AL182" s="41" t="s">
        <v>231</v>
      </c>
      <c r="AM182" s="41" t="s">
        <v>231</v>
      </c>
      <c r="AN182" s="41" t="s">
        <v>231</v>
      </c>
      <c r="AO182" s="41" t="s">
        <v>231</v>
      </c>
      <c r="AR182" s="41" t="s">
        <v>231</v>
      </c>
      <c r="AS182" s="41" t="s">
        <v>231</v>
      </c>
      <c r="AT182" s="41" t="s">
        <v>231</v>
      </c>
      <c r="AU182" s="41" t="s">
        <v>231</v>
      </c>
      <c r="AV182" s="41" t="s">
        <v>231</v>
      </c>
      <c r="AW182" s="41" t="s">
        <v>231</v>
      </c>
      <c r="AX182" s="41" t="s">
        <v>231</v>
      </c>
      <c r="AY182" s="41" t="s">
        <v>231</v>
      </c>
      <c r="AZ182" s="41" t="s">
        <v>231</v>
      </c>
      <c r="BA182" s="41" t="s">
        <v>231</v>
      </c>
      <c r="BC182" s="41" t="s">
        <v>232</v>
      </c>
      <c r="BD182" s="41" t="s">
        <v>232</v>
      </c>
      <c r="BE182" s="41" t="s">
        <v>232</v>
      </c>
      <c r="BF182" s="41" t="s">
        <v>232</v>
      </c>
      <c r="BG182" s="41" t="s">
        <v>232</v>
      </c>
      <c r="BH182" s="41" t="s">
        <v>232</v>
      </c>
      <c r="BI182" s="41" t="s">
        <v>232</v>
      </c>
      <c r="BJ182" s="41" t="s">
        <v>232</v>
      </c>
      <c r="BK182" s="41" t="s">
        <v>232</v>
      </c>
      <c r="BL182" s="41" t="s">
        <v>232</v>
      </c>
      <c r="BM182" s="41" t="s">
        <v>232</v>
      </c>
      <c r="BN182" s="41" t="s">
        <v>232</v>
      </c>
      <c r="BO182" s="41" t="s">
        <v>232</v>
      </c>
      <c r="BP182" s="41" t="s">
        <v>232</v>
      </c>
      <c r="BQ182" s="41" t="s">
        <v>232</v>
      </c>
      <c r="BR182" s="41" t="s">
        <v>232</v>
      </c>
      <c r="BS182" s="41" t="s">
        <v>232</v>
      </c>
      <c r="BT182" s="41" t="s">
        <v>232</v>
      </c>
      <c r="BU182" s="41" t="s">
        <v>232</v>
      </c>
      <c r="BV182" s="41" t="s">
        <v>232</v>
      </c>
    </row>
    <row r="183" spans="1:74" x14ac:dyDescent="0.2">
      <c r="A183" s="81" t="s">
        <v>687</v>
      </c>
      <c r="B183" s="84" t="e">
        <f>VLOOKUP(M183,'APAC Dump'!D:D,1,0)</f>
        <v>#N/A</v>
      </c>
      <c r="C183" s="84" t="e">
        <f>VLOOKUP(M183,'EMEA Dump'!D:D,1,0)</f>
        <v>#N/A</v>
      </c>
      <c r="D183" s="84" t="str">
        <f>VLOOKUP(M183,'NAM Dump'!E:E,1,0)</f>
        <v>namrnavi01</v>
      </c>
      <c r="F183" s="81" t="s">
        <v>21</v>
      </c>
      <c r="G183" s="81" t="s">
        <v>526</v>
      </c>
      <c r="H183" s="81" t="s">
        <v>666</v>
      </c>
      <c r="I183" s="81" t="s">
        <v>667</v>
      </c>
      <c r="J183" s="81" t="s">
        <v>668</v>
      </c>
      <c r="K183" s="81"/>
      <c r="L183" s="148"/>
      <c r="M183" s="81" t="s">
        <v>687</v>
      </c>
      <c r="N183" s="81" t="s">
        <v>688</v>
      </c>
      <c r="O183" s="81"/>
      <c r="P183" s="82" t="s">
        <v>558</v>
      </c>
      <c r="Q183" s="81"/>
      <c r="R183" s="81"/>
      <c r="T183" s="41" t="s">
        <v>231</v>
      </c>
      <c r="U183" s="41" t="s">
        <v>231</v>
      </c>
      <c r="V183" s="41" t="s">
        <v>231</v>
      </c>
      <c r="X183" s="41" t="s">
        <v>231</v>
      </c>
      <c r="Y183" s="41" t="s">
        <v>231</v>
      </c>
      <c r="Z183" s="41" t="s">
        <v>231</v>
      </c>
      <c r="AA183" s="41" t="s">
        <v>231</v>
      </c>
      <c r="AB183" s="41" t="s">
        <v>231</v>
      </c>
      <c r="AC183" s="41" t="s">
        <v>231</v>
      </c>
      <c r="AF183" s="41" t="s">
        <v>231</v>
      </c>
      <c r="AG183" s="41" t="s">
        <v>231</v>
      </c>
      <c r="AH183" s="41" t="s">
        <v>231</v>
      </c>
      <c r="AJ183" s="41" t="s">
        <v>231</v>
      </c>
      <c r="AK183" s="41" t="s">
        <v>231</v>
      </c>
      <c r="AL183" s="41" t="s">
        <v>231</v>
      </c>
      <c r="AM183" s="41" t="s">
        <v>231</v>
      </c>
      <c r="AN183" s="41" t="s">
        <v>231</v>
      </c>
      <c r="AO183" s="41" t="s">
        <v>231</v>
      </c>
      <c r="AR183" s="41" t="s">
        <v>231</v>
      </c>
      <c r="AS183" s="41" t="s">
        <v>231</v>
      </c>
      <c r="AT183" s="41" t="s">
        <v>231</v>
      </c>
      <c r="AU183" s="41" t="s">
        <v>231</v>
      </c>
      <c r="AV183" s="41" t="s">
        <v>231</v>
      </c>
      <c r="AW183" s="41" t="s">
        <v>231</v>
      </c>
      <c r="AX183" s="41" t="s">
        <v>231</v>
      </c>
      <c r="AY183" s="41" t="s">
        <v>231</v>
      </c>
      <c r="AZ183" s="41" t="s">
        <v>231</v>
      </c>
      <c r="BA183" s="41" t="s">
        <v>231</v>
      </c>
      <c r="BC183" s="41" t="s">
        <v>232</v>
      </c>
      <c r="BD183" s="41" t="s">
        <v>232</v>
      </c>
      <c r="BE183" s="41" t="s">
        <v>232</v>
      </c>
      <c r="BF183" s="41" t="s">
        <v>232</v>
      </c>
      <c r="BG183" s="41" t="s">
        <v>232</v>
      </c>
      <c r="BH183" s="41" t="s">
        <v>232</v>
      </c>
      <c r="BI183" s="41" t="s">
        <v>232</v>
      </c>
      <c r="BJ183" s="41" t="s">
        <v>232</v>
      </c>
      <c r="BK183" s="41" t="s">
        <v>232</v>
      </c>
      <c r="BL183" s="41" t="s">
        <v>232</v>
      </c>
      <c r="BM183" s="41" t="s">
        <v>232</v>
      </c>
      <c r="BN183" s="41" t="s">
        <v>232</v>
      </c>
      <c r="BO183" s="41" t="s">
        <v>232</v>
      </c>
      <c r="BP183" s="41" t="s">
        <v>232</v>
      </c>
      <c r="BQ183" s="41" t="s">
        <v>232</v>
      </c>
      <c r="BR183" s="41" t="s">
        <v>232</v>
      </c>
      <c r="BS183" s="41" t="s">
        <v>232</v>
      </c>
      <c r="BT183" s="41" t="s">
        <v>232</v>
      </c>
      <c r="BU183" s="41" t="s">
        <v>232</v>
      </c>
      <c r="BV183" s="41" t="s">
        <v>232</v>
      </c>
    </row>
    <row r="184" spans="1:74" x14ac:dyDescent="0.2">
      <c r="A184" s="81" t="s">
        <v>689</v>
      </c>
      <c r="B184" s="84" t="e">
        <f>VLOOKUP(M184,'APAC Dump'!D:D,1,0)</f>
        <v>#N/A</v>
      </c>
      <c r="C184" s="84" t="e">
        <f>VLOOKUP(M184,'EMEA Dump'!D:D,1,0)</f>
        <v>#N/A</v>
      </c>
      <c r="D184" s="84" t="str">
        <f>VLOOKUP(M184,'NAM Dump'!E:E,1,0)</f>
        <v>namrnavi02</v>
      </c>
      <c r="F184" s="81" t="s">
        <v>21</v>
      </c>
      <c r="G184" s="81" t="s">
        <v>526</v>
      </c>
      <c r="H184" s="81" t="s">
        <v>666</v>
      </c>
      <c r="I184" s="81" t="s">
        <v>667</v>
      </c>
      <c r="J184" s="81" t="s">
        <v>668</v>
      </c>
      <c r="K184" s="81"/>
      <c r="L184" s="148"/>
      <c r="M184" s="81" t="s">
        <v>689</v>
      </c>
      <c r="N184" s="81" t="s">
        <v>690</v>
      </c>
      <c r="O184" s="81"/>
      <c r="P184" s="82" t="s">
        <v>531</v>
      </c>
      <c r="Q184" s="81"/>
      <c r="R184" s="81"/>
      <c r="T184" s="41" t="s">
        <v>231</v>
      </c>
      <c r="U184" s="41" t="s">
        <v>231</v>
      </c>
      <c r="V184" s="41" t="s">
        <v>231</v>
      </c>
      <c r="X184" s="41" t="s">
        <v>231</v>
      </c>
      <c r="Y184" s="41" t="s">
        <v>231</v>
      </c>
      <c r="Z184" s="41" t="s">
        <v>231</v>
      </c>
      <c r="AA184" s="41" t="s">
        <v>231</v>
      </c>
      <c r="AB184" s="41" t="s">
        <v>231</v>
      </c>
      <c r="AC184" s="41" t="s">
        <v>231</v>
      </c>
      <c r="AF184" s="41" t="s">
        <v>231</v>
      </c>
      <c r="AG184" s="41" t="s">
        <v>231</v>
      </c>
      <c r="AH184" s="41" t="s">
        <v>231</v>
      </c>
      <c r="AJ184" s="41" t="s">
        <v>232</v>
      </c>
      <c r="AK184" s="41" t="s">
        <v>231</v>
      </c>
      <c r="AL184" s="41" t="s">
        <v>231</v>
      </c>
      <c r="AM184" s="41" t="s">
        <v>231</v>
      </c>
      <c r="AN184" s="41" t="s">
        <v>231</v>
      </c>
      <c r="AO184" s="41" t="s">
        <v>231</v>
      </c>
      <c r="AR184" s="41" t="s">
        <v>231</v>
      </c>
      <c r="AS184" s="41" t="s">
        <v>231</v>
      </c>
      <c r="AT184" s="41" t="s">
        <v>231</v>
      </c>
      <c r="AU184" s="41" t="s">
        <v>231</v>
      </c>
      <c r="AV184" s="41" t="s">
        <v>231</v>
      </c>
      <c r="AW184" s="41" t="s">
        <v>231</v>
      </c>
      <c r="AX184" s="41" t="s">
        <v>231</v>
      </c>
      <c r="AY184" s="41" t="s">
        <v>231</v>
      </c>
      <c r="AZ184" s="41" t="s">
        <v>231</v>
      </c>
      <c r="BA184" s="41" t="s">
        <v>231</v>
      </c>
      <c r="BC184" s="41" t="s">
        <v>232</v>
      </c>
      <c r="BD184" s="41" t="s">
        <v>232</v>
      </c>
      <c r="BE184" s="41" t="s">
        <v>232</v>
      </c>
      <c r="BF184" s="41" t="s">
        <v>232</v>
      </c>
      <c r="BG184" s="41" t="s">
        <v>232</v>
      </c>
      <c r="BH184" s="41" t="s">
        <v>232</v>
      </c>
      <c r="BI184" s="41" t="s">
        <v>232</v>
      </c>
      <c r="BJ184" s="41" t="s">
        <v>232</v>
      </c>
      <c r="BK184" s="41" t="s">
        <v>232</v>
      </c>
      <c r="BL184" s="41" t="s">
        <v>232</v>
      </c>
      <c r="BM184" s="41" t="s">
        <v>232</v>
      </c>
      <c r="BN184" s="41" t="s">
        <v>232</v>
      </c>
      <c r="BO184" s="41" t="s">
        <v>232</v>
      </c>
      <c r="BP184" s="41" t="s">
        <v>232</v>
      </c>
      <c r="BQ184" s="41" t="s">
        <v>232</v>
      </c>
      <c r="BR184" s="41" t="s">
        <v>232</v>
      </c>
      <c r="BS184" s="41" t="s">
        <v>232</v>
      </c>
      <c r="BT184" s="41" t="s">
        <v>232</v>
      </c>
      <c r="BU184" s="41" t="s">
        <v>232</v>
      </c>
      <c r="BV184" s="41" t="s">
        <v>232</v>
      </c>
    </row>
    <row r="185" spans="1:74" x14ac:dyDescent="0.2">
      <c r="A185" s="82" t="s">
        <v>691</v>
      </c>
      <c r="B185" s="84" t="e">
        <f>VLOOKUP(M185,'APAC Dump'!D:D,1,0)</f>
        <v>#N/A</v>
      </c>
      <c r="C185" s="84" t="e">
        <f>VLOOKUP(M185,'EMEA Dump'!D:D,1,0)</f>
        <v>#N/A</v>
      </c>
      <c r="D185" s="84" t="str">
        <f>VLOOKUP(M185,'NAM Dump'!E:E,1,0)</f>
        <v>namrsupport01</v>
      </c>
      <c r="F185" s="81" t="s">
        <v>21</v>
      </c>
      <c r="G185" s="81" t="s">
        <v>526</v>
      </c>
      <c r="H185" s="81" t="s">
        <v>666</v>
      </c>
      <c r="I185" s="81" t="s">
        <v>667</v>
      </c>
      <c r="J185" s="81" t="s">
        <v>668</v>
      </c>
      <c r="K185" s="81"/>
      <c r="L185" s="148"/>
      <c r="M185" s="82" t="s">
        <v>691</v>
      </c>
      <c r="N185" s="82" t="s">
        <v>692</v>
      </c>
      <c r="O185" s="81"/>
      <c r="P185" s="82" t="s">
        <v>513</v>
      </c>
      <c r="Q185" s="81"/>
      <c r="R185" s="81"/>
      <c r="T185" s="41" t="s">
        <v>231</v>
      </c>
      <c r="U185" s="41" t="s">
        <v>231</v>
      </c>
      <c r="V185" s="41" t="s">
        <v>231</v>
      </c>
      <c r="X185" s="41" t="s">
        <v>231</v>
      </c>
      <c r="Y185" s="41" t="s">
        <v>231</v>
      </c>
      <c r="Z185" s="41" t="s">
        <v>231</v>
      </c>
      <c r="AA185" s="41" t="s">
        <v>232</v>
      </c>
      <c r="AB185" s="41" t="s">
        <v>232</v>
      </c>
      <c r="AC185" s="41" t="s">
        <v>231</v>
      </c>
      <c r="AF185" s="41" t="s">
        <v>231</v>
      </c>
      <c r="AG185" s="41" t="s">
        <v>231</v>
      </c>
      <c r="AH185" s="41" t="s">
        <v>231</v>
      </c>
      <c r="AJ185" s="41" t="s">
        <v>232</v>
      </c>
      <c r="AK185" s="41" t="s">
        <v>231</v>
      </c>
      <c r="AL185" s="41" t="s">
        <v>231</v>
      </c>
      <c r="AM185" s="41" t="s">
        <v>231</v>
      </c>
      <c r="AN185" s="41" t="s">
        <v>231</v>
      </c>
      <c r="AO185" s="41" t="s">
        <v>231</v>
      </c>
      <c r="AR185" s="41" t="s">
        <v>231</v>
      </c>
      <c r="AS185" s="41" t="s">
        <v>231</v>
      </c>
      <c r="AT185" s="41" t="s">
        <v>231</v>
      </c>
      <c r="AU185" s="41" t="s">
        <v>231</v>
      </c>
      <c r="AV185" s="41" t="s">
        <v>231</v>
      </c>
      <c r="AW185" s="41" t="s">
        <v>231</v>
      </c>
      <c r="AX185" s="41" t="s">
        <v>231</v>
      </c>
      <c r="AY185" s="41" t="s">
        <v>231</v>
      </c>
      <c r="AZ185" s="41" t="s">
        <v>231</v>
      </c>
      <c r="BA185" s="41" t="s">
        <v>231</v>
      </c>
      <c r="BC185" s="41" t="s">
        <v>232</v>
      </c>
      <c r="BD185" s="41" t="s">
        <v>232</v>
      </c>
      <c r="BE185" s="41" t="s">
        <v>232</v>
      </c>
      <c r="BF185" s="41" t="s">
        <v>232</v>
      </c>
      <c r="BG185" s="41" t="s">
        <v>232</v>
      </c>
      <c r="BH185" s="41" t="s">
        <v>232</v>
      </c>
      <c r="BI185" s="41" t="s">
        <v>232</v>
      </c>
      <c r="BJ185" s="41" t="s">
        <v>232</v>
      </c>
      <c r="BK185" s="41" t="s">
        <v>232</v>
      </c>
      <c r="BL185" s="41" t="s">
        <v>232</v>
      </c>
      <c r="BM185" s="41" t="s">
        <v>232</v>
      </c>
      <c r="BN185" s="41" t="s">
        <v>232</v>
      </c>
      <c r="BO185" s="41" t="s">
        <v>232</v>
      </c>
      <c r="BP185" s="41" t="s">
        <v>232</v>
      </c>
      <c r="BQ185" s="41" t="s">
        <v>232</v>
      </c>
      <c r="BR185" s="41" t="s">
        <v>232</v>
      </c>
      <c r="BS185" s="41" t="s">
        <v>232</v>
      </c>
      <c r="BT185" s="41" t="s">
        <v>232</v>
      </c>
      <c r="BU185" s="41" t="s">
        <v>232</v>
      </c>
      <c r="BV185" s="41" t="s">
        <v>232</v>
      </c>
    </row>
    <row r="186" spans="1:74" x14ac:dyDescent="0.2">
      <c r="A186" s="82" t="s">
        <v>693</v>
      </c>
      <c r="B186" s="84" t="e">
        <f>VLOOKUP(M186,'APAC Dump'!D:D,1,0)</f>
        <v>#N/A</v>
      </c>
      <c r="C186" s="84" t="e">
        <f>VLOOKUP(M186,'EMEA Dump'!D:D,1,0)</f>
        <v>#N/A</v>
      </c>
      <c r="D186" s="84" t="str">
        <f>VLOOKUP(M186,'NAM Dump'!E:E,1,0)</f>
        <v>sanad11</v>
      </c>
      <c r="F186" s="81" t="s">
        <v>21</v>
      </c>
      <c r="G186" s="81" t="s">
        <v>526</v>
      </c>
      <c r="H186" s="81" t="s">
        <v>666</v>
      </c>
      <c r="I186" s="81" t="s">
        <v>667</v>
      </c>
      <c r="J186" s="81" t="s">
        <v>668</v>
      </c>
      <c r="K186" s="81"/>
      <c r="L186" s="148"/>
      <c r="M186" s="82" t="s">
        <v>693</v>
      </c>
      <c r="N186" s="82" t="s">
        <v>694</v>
      </c>
      <c r="O186" s="81"/>
      <c r="P186" s="82" t="s">
        <v>543</v>
      </c>
      <c r="Q186" s="81"/>
      <c r="R186" s="81"/>
      <c r="T186" s="41" t="s">
        <v>231</v>
      </c>
      <c r="U186" s="41" t="s">
        <v>231</v>
      </c>
      <c r="V186" s="41" t="s">
        <v>231</v>
      </c>
      <c r="X186" s="41" t="s">
        <v>231</v>
      </c>
      <c r="Y186" s="41" t="s">
        <v>231</v>
      </c>
      <c r="Z186" s="41" t="s">
        <v>231</v>
      </c>
      <c r="AA186" s="41" t="s">
        <v>231</v>
      </c>
      <c r="AB186" s="41" t="s">
        <v>231</v>
      </c>
      <c r="AC186" s="41" t="s">
        <v>231</v>
      </c>
      <c r="AF186" s="41" t="s">
        <v>231</v>
      </c>
      <c r="AG186" s="41" t="s">
        <v>231</v>
      </c>
      <c r="AH186" s="41" t="s">
        <v>231</v>
      </c>
      <c r="AJ186" s="41" t="s">
        <v>231</v>
      </c>
      <c r="AK186" s="41" t="s">
        <v>231</v>
      </c>
      <c r="AL186" s="41" t="s">
        <v>231</v>
      </c>
      <c r="AM186" s="41" t="s">
        <v>231</v>
      </c>
      <c r="AN186" s="41" t="s">
        <v>231</v>
      </c>
      <c r="AO186" s="41" t="s">
        <v>231</v>
      </c>
      <c r="AR186" s="41" t="s">
        <v>231</v>
      </c>
      <c r="AS186" s="41" t="s">
        <v>231</v>
      </c>
      <c r="AT186" s="41" t="s">
        <v>231</v>
      </c>
      <c r="AU186" s="41" t="s">
        <v>231</v>
      </c>
      <c r="AV186" s="41" t="s">
        <v>231</v>
      </c>
      <c r="AW186" s="41" t="s">
        <v>231</v>
      </c>
      <c r="AX186" s="41" t="s">
        <v>231</v>
      </c>
      <c r="AY186" s="41" t="s">
        <v>231</v>
      </c>
      <c r="AZ186" s="41" t="s">
        <v>231</v>
      </c>
      <c r="BA186" s="41" t="s">
        <v>231</v>
      </c>
      <c r="BC186" s="41" t="s">
        <v>232</v>
      </c>
      <c r="BD186" s="41" t="s">
        <v>232</v>
      </c>
      <c r="BE186" s="41" t="s">
        <v>232</v>
      </c>
      <c r="BF186" s="41" t="s">
        <v>232</v>
      </c>
      <c r="BG186" s="41" t="s">
        <v>232</v>
      </c>
      <c r="BH186" s="41" t="s">
        <v>232</v>
      </c>
      <c r="BI186" s="41" t="s">
        <v>232</v>
      </c>
      <c r="BJ186" s="41" t="s">
        <v>232</v>
      </c>
      <c r="BK186" s="41" t="s">
        <v>232</v>
      </c>
      <c r="BL186" s="41" t="s">
        <v>232</v>
      </c>
      <c r="BM186" s="41" t="s">
        <v>232</v>
      </c>
      <c r="BN186" s="41" t="s">
        <v>232</v>
      </c>
      <c r="BO186" s="41" t="s">
        <v>232</v>
      </c>
      <c r="BP186" s="41" t="s">
        <v>232</v>
      </c>
      <c r="BQ186" s="41" t="s">
        <v>232</v>
      </c>
      <c r="BR186" s="41" t="s">
        <v>232</v>
      </c>
      <c r="BS186" s="41" t="s">
        <v>232</v>
      </c>
      <c r="BT186" s="41" t="s">
        <v>232</v>
      </c>
      <c r="BU186" s="41" t="s">
        <v>232</v>
      </c>
      <c r="BV186" s="41" t="s">
        <v>232</v>
      </c>
    </row>
    <row r="187" spans="1:74" x14ac:dyDescent="0.2">
      <c r="A187" s="82" t="s">
        <v>695</v>
      </c>
      <c r="B187" s="84" t="e">
        <f>VLOOKUP(M187,'APAC Dump'!D:D,1,0)</f>
        <v>#N/A</v>
      </c>
      <c r="C187" s="84" t="e">
        <f>VLOOKUP(M187,'EMEA Dump'!D:D,1,0)</f>
        <v>#N/A</v>
      </c>
      <c r="D187" s="84" t="str">
        <f>VLOOKUP(M187,'NAM Dump'!E:E,1,0)</f>
        <v>sanad12</v>
      </c>
      <c r="F187" s="81" t="s">
        <v>21</v>
      </c>
      <c r="G187" s="81" t="s">
        <v>526</v>
      </c>
      <c r="H187" s="81" t="s">
        <v>666</v>
      </c>
      <c r="I187" s="81" t="s">
        <v>667</v>
      </c>
      <c r="J187" s="81" t="s">
        <v>668</v>
      </c>
      <c r="K187" s="81"/>
      <c r="L187" s="148"/>
      <c r="M187" s="82" t="s">
        <v>695</v>
      </c>
      <c r="N187" s="82" t="s">
        <v>696</v>
      </c>
      <c r="O187" s="81"/>
      <c r="P187" s="82" t="s">
        <v>543</v>
      </c>
      <c r="Q187" s="81"/>
      <c r="R187" s="81"/>
      <c r="T187" s="41" t="s">
        <v>231</v>
      </c>
      <c r="U187" s="41" t="s">
        <v>231</v>
      </c>
      <c r="V187" s="41" t="s">
        <v>231</v>
      </c>
      <c r="X187" s="41" t="s">
        <v>231</v>
      </c>
      <c r="Y187" s="41" t="s">
        <v>231</v>
      </c>
      <c r="Z187" s="41" t="s">
        <v>231</v>
      </c>
      <c r="AA187" s="41" t="s">
        <v>231</v>
      </c>
      <c r="AB187" s="41" t="s">
        <v>231</v>
      </c>
      <c r="AC187" s="41" t="s">
        <v>231</v>
      </c>
      <c r="AF187" s="41" t="s">
        <v>231</v>
      </c>
      <c r="AG187" s="41" t="s">
        <v>231</v>
      </c>
      <c r="AH187" s="41" t="s">
        <v>231</v>
      </c>
      <c r="AJ187" s="41" t="s">
        <v>231</v>
      </c>
      <c r="AK187" s="41" t="s">
        <v>231</v>
      </c>
      <c r="AL187" s="41" t="s">
        <v>231</v>
      </c>
      <c r="AM187" s="41" t="s">
        <v>231</v>
      </c>
      <c r="AN187" s="41" t="s">
        <v>231</v>
      </c>
      <c r="AO187" s="41" t="s">
        <v>231</v>
      </c>
      <c r="AR187" s="41" t="s">
        <v>231</v>
      </c>
      <c r="AS187" s="41" t="s">
        <v>231</v>
      </c>
      <c r="AT187" s="41" t="s">
        <v>231</v>
      </c>
      <c r="AU187" s="41" t="s">
        <v>231</v>
      </c>
      <c r="AV187" s="41" t="s">
        <v>231</v>
      </c>
      <c r="AW187" s="41" t="s">
        <v>231</v>
      </c>
      <c r="AX187" s="41" t="s">
        <v>231</v>
      </c>
      <c r="AY187" s="41" t="s">
        <v>231</v>
      </c>
      <c r="AZ187" s="41" t="s">
        <v>231</v>
      </c>
      <c r="BA187" s="41" t="s">
        <v>231</v>
      </c>
      <c r="BC187" s="41" t="s">
        <v>232</v>
      </c>
      <c r="BD187" s="41" t="s">
        <v>232</v>
      </c>
      <c r="BE187" s="41" t="s">
        <v>232</v>
      </c>
      <c r="BF187" s="41" t="s">
        <v>232</v>
      </c>
      <c r="BG187" s="41" t="s">
        <v>232</v>
      </c>
      <c r="BH187" s="41" t="s">
        <v>232</v>
      </c>
      <c r="BI187" s="41" t="s">
        <v>232</v>
      </c>
      <c r="BJ187" s="41" t="s">
        <v>232</v>
      </c>
      <c r="BK187" s="41" t="s">
        <v>232</v>
      </c>
      <c r="BL187" s="41" t="s">
        <v>232</v>
      </c>
      <c r="BM187" s="41" t="s">
        <v>232</v>
      </c>
      <c r="BN187" s="41" t="s">
        <v>232</v>
      </c>
      <c r="BO187" s="41" t="s">
        <v>232</v>
      </c>
      <c r="BP187" s="41" t="s">
        <v>232</v>
      </c>
      <c r="BQ187" s="41" t="s">
        <v>232</v>
      </c>
      <c r="BR187" s="41" t="s">
        <v>232</v>
      </c>
      <c r="BS187" s="41" t="s">
        <v>232</v>
      </c>
      <c r="BT187" s="41" t="s">
        <v>232</v>
      </c>
      <c r="BU187" s="41" t="s">
        <v>232</v>
      </c>
      <c r="BV187" s="41" t="s">
        <v>232</v>
      </c>
    </row>
    <row r="188" spans="1:74" x14ac:dyDescent="0.2">
      <c r="A188" s="82" t="s">
        <v>699</v>
      </c>
      <c r="B188" s="84" t="e">
        <f>VLOOKUP(M188,'APAC Dump'!D:D,1,0)</f>
        <v>#N/A</v>
      </c>
      <c r="C188" s="84" t="e">
        <f>VLOOKUP(M188,'EMEA Dump'!D:D,1,0)</f>
        <v>#N/A</v>
      </c>
      <c r="D188" s="84" t="str">
        <f>VLOOKUP(M188,'NAM Dump'!E:E,1,0)</f>
        <v>namuciscoa02</v>
      </c>
      <c r="F188" s="81" t="s">
        <v>21</v>
      </c>
      <c r="G188" s="81" t="s">
        <v>526</v>
      </c>
      <c r="H188" s="81" t="s">
        <v>560</v>
      </c>
      <c r="I188" s="81" t="s">
        <v>697</v>
      </c>
      <c r="J188" s="81" t="s">
        <v>698</v>
      </c>
      <c r="K188" s="81"/>
      <c r="L188" s="148"/>
      <c r="M188" s="82" t="s">
        <v>699</v>
      </c>
      <c r="N188" s="82" t="s">
        <v>700</v>
      </c>
      <c r="O188" s="81"/>
      <c r="P188" s="82" t="s">
        <v>534</v>
      </c>
      <c r="Q188" s="81"/>
      <c r="R188" s="81"/>
      <c r="T188" s="41" t="s">
        <v>231</v>
      </c>
      <c r="U188" s="41" t="s">
        <v>231</v>
      </c>
      <c r="V188" s="41" t="s">
        <v>231</v>
      </c>
      <c r="X188" s="41" t="s">
        <v>231</v>
      </c>
      <c r="Y188" s="41" t="s">
        <v>231</v>
      </c>
      <c r="Z188" s="41" t="s">
        <v>231</v>
      </c>
      <c r="AA188" s="41" t="s">
        <v>231</v>
      </c>
      <c r="AB188" s="41" t="s">
        <v>231</v>
      </c>
      <c r="AC188" s="41" t="s">
        <v>232</v>
      </c>
      <c r="AF188" s="41" t="s">
        <v>231</v>
      </c>
      <c r="AG188" s="41" t="s">
        <v>231</v>
      </c>
      <c r="AH188" s="41" t="s">
        <v>231</v>
      </c>
      <c r="AJ188" s="41" t="s">
        <v>232</v>
      </c>
      <c r="AK188" s="41" t="s">
        <v>231</v>
      </c>
      <c r="AL188" s="41" t="s">
        <v>231</v>
      </c>
      <c r="AM188" s="41" t="s">
        <v>231</v>
      </c>
      <c r="AN188" s="41" t="s">
        <v>231</v>
      </c>
      <c r="AO188" s="41" t="s">
        <v>232</v>
      </c>
      <c r="AR188" s="41" t="s">
        <v>231</v>
      </c>
      <c r="AS188" s="41" t="s">
        <v>231</v>
      </c>
      <c r="AT188" s="41" t="s">
        <v>231</v>
      </c>
      <c r="AU188" s="41" t="s">
        <v>231</v>
      </c>
      <c r="AV188" s="41" t="s">
        <v>231</v>
      </c>
      <c r="AW188" s="41" t="s">
        <v>231</v>
      </c>
      <c r="AX188" s="41" t="s">
        <v>231</v>
      </c>
      <c r="AY188" s="41" t="s">
        <v>231</v>
      </c>
      <c r="AZ188" s="41" t="s">
        <v>231</v>
      </c>
      <c r="BA188" s="41" t="s">
        <v>231</v>
      </c>
      <c r="BC188" s="41" t="s">
        <v>232</v>
      </c>
      <c r="BD188" s="41" t="s">
        <v>232</v>
      </c>
      <c r="BE188" s="41" t="s">
        <v>232</v>
      </c>
      <c r="BF188" s="41" t="s">
        <v>232</v>
      </c>
      <c r="BG188" s="41" t="s">
        <v>232</v>
      </c>
      <c r="BH188" s="41" t="s">
        <v>232</v>
      </c>
      <c r="BI188" s="41" t="s">
        <v>232</v>
      </c>
      <c r="BJ188" s="41" t="s">
        <v>232</v>
      </c>
      <c r="BK188" s="41" t="s">
        <v>232</v>
      </c>
      <c r="BL188" s="41" t="s">
        <v>232</v>
      </c>
      <c r="BM188" s="41" t="s">
        <v>232</v>
      </c>
      <c r="BN188" s="41" t="s">
        <v>232</v>
      </c>
      <c r="BO188" s="41" t="s">
        <v>232</v>
      </c>
      <c r="BP188" s="41" t="s">
        <v>232</v>
      </c>
      <c r="BQ188" s="41" t="s">
        <v>232</v>
      </c>
      <c r="BR188" s="41" t="s">
        <v>232</v>
      </c>
      <c r="BS188" s="41" t="s">
        <v>232</v>
      </c>
      <c r="BT188" s="41" t="s">
        <v>232</v>
      </c>
      <c r="BU188" s="41" t="s">
        <v>232</v>
      </c>
      <c r="BV188" s="41" t="s">
        <v>232</v>
      </c>
    </row>
    <row r="189" spans="1:74" x14ac:dyDescent="0.2">
      <c r="A189" s="82" t="s">
        <v>701</v>
      </c>
      <c r="B189" s="84" t="e">
        <f>VLOOKUP(M189,'APAC Dump'!D:D,1,0)</f>
        <v>#N/A</v>
      </c>
      <c r="C189" s="84" t="e">
        <f>VLOOKUP(M189,'EMEA Dump'!D:D,1,0)</f>
        <v>#N/A</v>
      </c>
      <c r="D189" s="84" t="str">
        <f>VLOOKUP(M189,'NAM Dump'!E:E,1,0)</f>
        <v>namuciscob02</v>
      </c>
      <c r="F189" s="81" t="s">
        <v>21</v>
      </c>
      <c r="G189" s="81" t="s">
        <v>526</v>
      </c>
      <c r="H189" s="81" t="s">
        <v>560</v>
      </c>
      <c r="I189" s="81" t="s">
        <v>697</v>
      </c>
      <c r="J189" s="81" t="s">
        <v>698</v>
      </c>
      <c r="K189" s="81"/>
      <c r="L189" s="148"/>
      <c r="M189" s="82" t="s">
        <v>701</v>
      </c>
      <c r="N189" s="82" t="s">
        <v>702</v>
      </c>
      <c r="O189" s="81"/>
      <c r="P189" s="82" t="s">
        <v>534</v>
      </c>
      <c r="Q189" s="81"/>
      <c r="R189" s="81"/>
      <c r="T189" s="41" t="s">
        <v>231</v>
      </c>
      <c r="U189" s="41" t="s">
        <v>231</v>
      </c>
      <c r="V189" s="41" t="s">
        <v>231</v>
      </c>
      <c r="X189" s="41" t="s">
        <v>231</v>
      </c>
      <c r="Y189" s="41" t="s">
        <v>231</v>
      </c>
      <c r="Z189" s="41" t="s">
        <v>231</v>
      </c>
      <c r="AA189" s="41" t="s">
        <v>231</v>
      </c>
      <c r="AB189" s="41" t="s">
        <v>231</v>
      </c>
      <c r="AC189" s="41" t="s">
        <v>232</v>
      </c>
      <c r="AF189" s="41" t="s">
        <v>231</v>
      </c>
      <c r="AG189" s="41" t="s">
        <v>231</v>
      </c>
      <c r="AH189" s="41" t="s">
        <v>231</v>
      </c>
      <c r="AJ189" s="41" t="s">
        <v>232</v>
      </c>
      <c r="AK189" s="41" t="s">
        <v>231</v>
      </c>
      <c r="AL189" s="41" t="s">
        <v>231</v>
      </c>
      <c r="AM189" s="41" t="s">
        <v>231</v>
      </c>
      <c r="AN189" s="41" t="s">
        <v>231</v>
      </c>
      <c r="AO189" s="41" t="s">
        <v>231</v>
      </c>
      <c r="AR189" s="41" t="s">
        <v>231</v>
      </c>
      <c r="AS189" s="41" t="s">
        <v>231</v>
      </c>
      <c r="AT189" s="41" t="s">
        <v>231</v>
      </c>
      <c r="AU189" s="41" t="s">
        <v>231</v>
      </c>
      <c r="AV189" s="41" t="s">
        <v>231</v>
      </c>
      <c r="AW189" s="41" t="s">
        <v>231</v>
      </c>
      <c r="AX189" s="41" t="s">
        <v>231</v>
      </c>
      <c r="AY189" s="41" t="s">
        <v>231</v>
      </c>
      <c r="AZ189" s="41" t="s">
        <v>231</v>
      </c>
      <c r="BA189" s="41" t="s">
        <v>231</v>
      </c>
      <c r="BC189" s="41" t="s">
        <v>232</v>
      </c>
      <c r="BD189" s="41" t="s">
        <v>232</v>
      </c>
      <c r="BE189" s="41" t="s">
        <v>232</v>
      </c>
      <c r="BF189" s="41" t="s">
        <v>232</v>
      </c>
      <c r="BG189" s="41" t="s">
        <v>232</v>
      </c>
      <c r="BH189" s="41" t="s">
        <v>232</v>
      </c>
      <c r="BI189" s="41" t="s">
        <v>232</v>
      </c>
      <c r="BJ189" s="41" t="s">
        <v>232</v>
      </c>
      <c r="BK189" s="41" t="s">
        <v>232</v>
      </c>
      <c r="BL189" s="41" t="s">
        <v>232</v>
      </c>
      <c r="BM189" s="41" t="s">
        <v>232</v>
      </c>
      <c r="BN189" s="41" t="s">
        <v>232</v>
      </c>
      <c r="BO189" s="41" t="s">
        <v>232</v>
      </c>
      <c r="BP189" s="41" t="s">
        <v>232</v>
      </c>
      <c r="BQ189" s="41" t="s">
        <v>232</v>
      </c>
      <c r="BR189" s="41" t="s">
        <v>232</v>
      </c>
      <c r="BS189" s="41" t="s">
        <v>232</v>
      </c>
      <c r="BT189" s="41" t="s">
        <v>232</v>
      </c>
      <c r="BU189" s="41" t="s">
        <v>232</v>
      </c>
      <c r="BV189" s="41" t="s">
        <v>232</v>
      </c>
    </row>
    <row r="190" spans="1:74" x14ac:dyDescent="0.2">
      <c r="A190" s="82" t="s">
        <v>703</v>
      </c>
      <c r="B190" s="84" t="e">
        <f>VLOOKUP(M190,'APAC Dump'!D:D,1,0)</f>
        <v>#N/A</v>
      </c>
      <c r="C190" s="84" t="e">
        <f>VLOOKUP(M190,'EMEA Dump'!D:D,1,0)</f>
        <v>#N/A</v>
      </c>
      <c r="D190" s="84" t="str">
        <f>VLOOKUP(M190,'NAM Dump'!E:E,1,0)</f>
        <v>namucws01</v>
      </c>
      <c r="F190" s="81" t="s">
        <v>21</v>
      </c>
      <c r="G190" s="81" t="s">
        <v>526</v>
      </c>
      <c r="H190" s="81" t="s">
        <v>560</v>
      </c>
      <c r="I190" s="81" t="s">
        <v>697</v>
      </c>
      <c r="J190" s="81" t="s">
        <v>698</v>
      </c>
      <c r="K190" s="81"/>
      <c r="L190" s="148"/>
      <c r="M190" s="82" t="s">
        <v>703</v>
      </c>
      <c r="N190" s="82" t="s">
        <v>704</v>
      </c>
      <c r="O190" s="81"/>
      <c r="P190" s="82" t="s">
        <v>513</v>
      </c>
      <c r="Q190" s="81"/>
      <c r="R190" s="81"/>
      <c r="T190" s="41" t="s">
        <v>231</v>
      </c>
      <c r="U190" s="41" t="s">
        <v>231</v>
      </c>
      <c r="V190" s="41" t="s">
        <v>231</v>
      </c>
      <c r="X190" s="41" t="s">
        <v>231</v>
      </c>
      <c r="Y190" s="41" t="s">
        <v>231</v>
      </c>
      <c r="Z190" s="41" t="s">
        <v>231</v>
      </c>
      <c r="AA190" s="41" t="s">
        <v>232</v>
      </c>
      <c r="AB190" s="41" t="s">
        <v>232</v>
      </c>
      <c r="AC190" s="41" t="s">
        <v>232</v>
      </c>
      <c r="AF190" s="41" t="s">
        <v>231</v>
      </c>
      <c r="AG190" s="41" t="s">
        <v>231</v>
      </c>
      <c r="AH190" s="41" t="s">
        <v>231</v>
      </c>
      <c r="AJ190" s="41" t="s">
        <v>232</v>
      </c>
      <c r="AK190" s="41" t="s">
        <v>231</v>
      </c>
      <c r="AL190" s="41" t="s">
        <v>231</v>
      </c>
      <c r="AM190" s="41" t="s">
        <v>231</v>
      </c>
      <c r="AN190" s="41" t="s">
        <v>231</v>
      </c>
      <c r="AO190" s="41" t="s">
        <v>232</v>
      </c>
      <c r="AR190" s="41" t="s">
        <v>231</v>
      </c>
      <c r="AS190" s="41" t="s">
        <v>231</v>
      </c>
      <c r="AT190" s="41" t="s">
        <v>231</v>
      </c>
      <c r="AU190" s="41" t="s">
        <v>231</v>
      </c>
      <c r="AV190" s="41" t="s">
        <v>231</v>
      </c>
      <c r="AW190" s="41" t="s">
        <v>231</v>
      </c>
      <c r="AX190" s="41" t="s">
        <v>231</v>
      </c>
      <c r="AY190" s="41" t="s">
        <v>231</v>
      </c>
      <c r="AZ190" s="41" t="s">
        <v>231</v>
      </c>
      <c r="BA190" s="41" t="s">
        <v>231</v>
      </c>
      <c r="BC190" s="41" t="s">
        <v>232</v>
      </c>
      <c r="BD190" s="41" t="s">
        <v>232</v>
      </c>
      <c r="BE190" s="41" t="s">
        <v>232</v>
      </c>
      <c r="BF190" s="41" t="s">
        <v>232</v>
      </c>
      <c r="BG190" s="41" t="s">
        <v>232</v>
      </c>
      <c r="BH190" s="41" t="s">
        <v>232</v>
      </c>
      <c r="BI190" s="41" t="s">
        <v>232</v>
      </c>
      <c r="BJ190" s="41" t="s">
        <v>232</v>
      </c>
      <c r="BK190" s="41" t="s">
        <v>232</v>
      </c>
      <c r="BL190" s="41" t="s">
        <v>232</v>
      </c>
      <c r="BM190" s="41" t="s">
        <v>232</v>
      </c>
      <c r="BN190" s="41" t="s">
        <v>232</v>
      </c>
      <c r="BO190" s="41" t="s">
        <v>232</v>
      </c>
      <c r="BP190" s="41" t="s">
        <v>232</v>
      </c>
      <c r="BQ190" s="41" t="s">
        <v>232</v>
      </c>
      <c r="BR190" s="41" t="s">
        <v>232</v>
      </c>
      <c r="BS190" s="41" t="s">
        <v>232</v>
      </c>
      <c r="BT190" s="41" t="s">
        <v>232</v>
      </c>
      <c r="BU190" s="41" t="s">
        <v>232</v>
      </c>
      <c r="BV190" s="41" t="s">
        <v>232</v>
      </c>
    </row>
    <row r="191" spans="1:74" x14ac:dyDescent="0.2">
      <c r="A191" s="82" t="s">
        <v>705</v>
      </c>
      <c r="B191" s="84" t="e">
        <f>VLOOKUP(M191,'APAC Dump'!D:D,1,0)</f>
        <v>#N/A</v>
      </c>
      <c r="C191" s="84" t="e">
        <f>VLOOKUP(M191,'EMEA Dump'!D:D,1,0)</f>
        <v>#N/A</v>
      </c>
      <c r="D191" s="84" t="str">
        <f>VLOOKUP(M191,'NAM Dump'!E:E,1,0)</f>
        <v>namucws02</v>
      </c>
      <c r="F191" s="81" t="s">
        <v>21</v>
      </c>
      <c r="G191" s="81" t="s">
        <v>526</v>
      </c>
      <c r="H191" s="81" t="s">
        <v>560</v>
      </c>
      <c r="I191" s="81" t="s">
        <v>697</v>
      </c>
      <c r="J191" s="81" t="s">
        <v>698</v>
      </c>
      <c r="K191" s="81"/>
      <c r="L191" s="148"/>
      <c r="M191" s="82" t="s">
        <v>705</v>
      </c>
      <c r="N191" s="82" t="s">
        <v>706</v>
      </c>
      <c r="O191" s="81"/>
      <c r="P191" s="82" t="s">
        <v>513</v>
      </c>
      <c r="Q191" s="81"/>
      <c r="R191" s="81"/>
      <c r="T191" s="41" t="s">
        <v>231</v>
      </c>
      <c r="U191" s="41" t="s">
        <v>231</v>
      </c>
      <c r="V191" s="41" t="s">
        <v>231</v>
      </c>
      <c r="X191" s="41" t="s">
        <v>231</v>
      </c>
      <c r="Y191" s="41" t="s">
        <v>231</v>
      </c>
      <c r="Z191" s="41" t="s">
        <v>231</v>
      </c>
      <c r="AA191" s="41" t="s">
        <v>232</v>
      </c>
      <c r="AB191" s="41" t="s">
        <v>232</v>
      </c>
      <c r="AC191" s="41" t="s">
        <v>232</v>
      </c>
      <c r="AF191" s="41" t="s">
        <v>231</v>
      </c>
      <c r="AG191" s="41" t="s">
        <v>231</v>
      </c>
      <c r="AH191" s="41" t="s">
        <v>231</v>
      </c>
      <c r="AJ191" s="41" t="s">
        <v>232</v>
      </c>
      <c r="AK191" s="41" t="s">
        <v>231</v>
      </c>
      <c r="AL191" s="41" t="s">
        <v>231</v>
      </c>
      <c r="AM191" s="41" t="s">
        <v>231</v>
      </c>
      <c r="AN191" s="41" t="s">
        <v>231</v>
      </c>
      <c r="AO191" s="41" t="s">
        <v>231</v>
      </c>
      <c r="AR191" s="41" t="s">
        <v>231</v>
      </c>
      <c r="AS191" s="41" t="s">
        <v>231</v>
      </c>
      <c r="AT191" s="41" t="s">
        <v>231</v>
      </c>
      <c r="AU191" s="41" t="s">
        <v>231</v>
      </c>
      <c r="AV191" s="41" t="s">
        <v>231</v>
      </c>
      <c r="AW191" s="41" t="s">
        <v>231</v>
      </c>
      <c r="AX191" s="41" t="s">
        <v>231</v>
      </c>
      <c r="AY191" s="41" t="s">
        <v>231</v>
      </c>
      <c r="AZ191" s="41" t="s">
        <v>231</v>
      </c>
      <c r="BA191" s="41" t="s">
        <v>231</v>
      </c>
      <c r="BC191" s="41" t="s">
        <v>232</v>
      </c>
      <c r="BD191" s="41" t="s">
        <v>232</v>
      </c>
      <c r="BE191" s="41" t="s">
        <v>232</v>
      </c>
      <c r="BF191" s="41" t="s">
        <v>232</v>
      </c>
      <c r="BG191" s="41" t="s">
        <v>232</v>
      </c>
      <c r="BH191" s="41" t="s">
        <v>232</v>
      </c>
      <c r="BI191" s="41" t="s">
        <v>232</v>
      </c>
      <c r="BJ191" s="41" t="s">
        <v>232</v>
      </c>
      <c r="BK191" s="41" t="s">
        <v>232</v>
      </c>
      <c r="BL191" s="41" t="s">
        <v>232</v>
      </c>
      <c r="BM191" s="41" t="s">
        <v>232</v>
      </c>
      <c r="BN191" s="41" t="s">
        <v>232</v>
      </c>
      <c r="BO191" s="41" t="s">
        <v>232</v>
      </c>
      <c r="BP191" s="41" t="s">
        <v>232</v>
      </c>
      <c r="BQ191" s="41" t="s">
        <v>232</v>
      </c>
      <c r="BR191" s="41" t="s">
        <v>232</v>
      </c>
      <c r="BS191" s="41" t="s">
        <v>232</v>
      </c>
      <c r="BT191" s="41" t="s">
        <v>232</v>
      </c>
      <c r="BU191" s="41" t="s">
        <v>232</v>
      </c>
      <c r="BV191" s="41" t="s">
        <v>232</v>
      </c>
    </row>
    <row r="192" spans="1:74" x14ac:dyDescent="0.2">
      <c r="A192" s="82" t="s">
        <v>707</v>
      </c>
      <c r="B192" s="84" t="e">
        <f>VLOOKUP(M192,'APAC Dump'!D:D,1,0)</f>
        <v>#N/A</v>
      </c>
      <c r="C192" s="84" t="e">
        <f>VLOOKUP(M192,'EMEA Dump'!D:D,1,0)</f>
        <v>#N/A</v>
      </c>
      <c r="D192" s="84" t="str">
        <f>VLOOKUP(M192,'NAM Dump'!E:E,1,0)</f>
        <v>namucws03</v>
      </c>
      <c r="F192" s="81" t="s">
        <v>21</v>
      </c>
      <c r="G192" s="81" t="s">
        <v>526</v>
      </c>
      <c r="H192" s="81" t="s">
        <v>560</v>
      </c>
      <c r="I192" s="81" t="s">
        <v>697</v>
      </c>
      <c r="J192" s="81" t="s">
        <v>698</v>
      </c>
      <c r="K192" s="81"/>
      <c r="L192" s="148"/>
      <c r="M192" s="82" t="s">
        <v>707</v>
      </c>
      <c r="N192" s="82" t="s">
        <v>708</v>
      </c>
      <c r="O192" s="81"/>
      <c r="P192" s="82" t="s">
        <v>513</v>
      </c>
      <c r="Q192" s="81"/>
      <c r="R192" s="81"/>
      <c r="T192" s="41" t="s">
        <v>231</v>
      </c>
      <c r="U192" s="41" t="s">
        <v>231</v>
      </c>
      <c r="V192" s="41" t="s">
        <v>231</v>
      </c>
      <c r="X192" s="41" t="s">
        <v>231</v>
      </c>
      <c r="Y192" s="41" t="s">
        <v>231</v>
      </c>
      <c r="Z192" s="41" t="s">
        <v>231</v>
      </c>
      <c r="AA192" s="41" t="s">
        <v>232</v>
      </c>
      <c r="AB192" s="41" t="s">
        <v>232</v>
      </c>
      <c r="AC192" s="41" t="s">
        <v>232</v>
      </c>
      <c r="AF192" s="41" t="s">
        <v>231</v>
      </c>
      <c r="AG192" s="41" t="s">
        <v>231</v>
      </c>
      <c r="AH192" s="41" t="s">
        <v>231</v>
      </c>
      <c r="AJ192" s="41" t="s">
        <v>232</v>
      </c>
      <c r="AK192" s="41" t="s">
        <v>231</v>
      </c>
      <c r="AL192" s="41" t="s">
        <v>231</v>
      </c>
      <c r="AM192" s="41" t="s">
        <v>231</v>
      </c>
      <c r="AN192" s="41" t="s">
        <v>231</v>
      </c>
      <c r="AO192" s="41" t="s">
        <v>231</v>
      </c>
      <c r="AR192" s="41" t="s">
        <v>231</v>
      </c>
      <c r="AS192" s="41" t="s">
        <v>231</v>
      </c>
      <c r="AT192" s="41" t="s">
        <v>231</v>
      </c>
      <c r="AU192" s="41" t="s">
        <v>231</v>
      </c>
      <c r="AV192" s="41" t="s">
        <v>231</v>
      </c>
      <c r="AW192" s="41" t="s">
        <v>231</v>
      </c>
      <c r="AX192" s="41" t="s">
        <v>231</v>
      </c>
      <c r="AY192" s="41" t="s">
        <v>231</v>
      </c>
      <c r="AZ192" s="41" t="s">
        <v>231</v>
      </c>
      <c r="BA192" s="41" t="s">
        <v>231</v>
      </c>
      <c r="BC192" s="41" t="s">
        <v>232</v>
      </c>
      <c r="BD192" s="41" t="s">
        <v>232</v>
      </c>
      <c r="BE192" s="41" t="s">
        <v>232</v>
      </c>
      <c r="BF192" s="41" t="s">
        <v>232</v>
      </c>
      <c r="BG192" s="41" t="s">
        <v>232</v>
      </c>
      <c r="BH192" s="41" t="s">
        <v>232</v>
      </c>
      <c r="BI192" s="41" t="s">
        <v>232</v>
      </c>
      <c r="BJ192" s="41" t="s">
        <v>232</v>
      </c>
      <c r="BK192" s="41" t="s">
        <v>232</v>
      </c>
      <c r="BL192" s="41" t="s">
        <v>232</v>
      </c>
      <c r="BM192" s="41" t="s">
        <v>232</v>
      </c>
      <c r="BN192" s="41" t="s">
        <v>232</v>
      </c>
      <c r="BO192" s="41" t="s">
        <v>232</v>
      </c>
      <c r="BP192" s="41" t="s">
        <v>232</v>
      </c>
      <c r="BQ192" s="41" t="s">
        <v>232</v>
      </c>
      <c r="BR192" s="41" t="s">
        <v>232</v>
      </c>
      <c r="BS192" s="41" t="s">
        <v>232</v>
      </c>
      <c r="BT192" s="41" t="s">
        <v>232</v>
      </c>
      <c r="BU192" s="41" t="s">
        <v>232</v>
      </c>
      <c r="BV192" s="41" t="s">
        <v>232</v>
      </c>
    </row>
    <row r="193" spans="1:74" x14ac:dyDescent="0.2">
      <c r="A193" s="82" t="s">
        <v>709</v>
      </c>
      <c r="B193" s="84" t="e">
        <f>VLOOKUP(M193,'APAC Dump'!D:D,1,0)</f>
        <v>#N/A</v>
      </c>
      <c r="C193" s="84" t="e">
        <f>VLOOKUP(M193,'EMEA Dump'!D:D,1,0)</f>
        <v>#N/A</v>
      </c>
      <c r="D193" s="84" t="str">
        <f>VLOOKUP(M193,'NAM Dump'!E:E,1,0)</f>
        <v>namucws04</v>
      </c>
      <c r="F193" s="81" t="s">
        <v>21</v>
      </c>
      <c r="G193" s="81" t="s">
        <v>526</v>
      </c>
      <c r="H193" s="81" t="s">
        <v>560</v>
      </c>
      <c r="I193" s="81" t="s">
        <v>697</v>
      </c>
      <c r="J193" s="81" t="s">
        <v>698</v>
      </c>
      <c r="K193" s="81"/>
      <c r="L193" s="148"/>
      <c r="M193" s="82" t="s">
        <v>709</v>
      </c>
      <c r="N193" s="82" t="s">
        <v>710</v>
      </c>
      <c r="O193" s="81"/>
      <c r="P193" s="82" t="s">
        <v>513</v>
      </c>
      <c r="Q193" s="81"/>
      <c r="R193" s="81"/>
      <c r="T193" s="41" t="s">
        <v>231</v>
      </c>
      <c r="U193" s="41" t="s">
        <v>231</v>
      </c>
      <c r="V193" s="41" t="s">
        <v>231</v>
      </c>
      <c r="X193" s="41" t="s">
        <v>231</v>
      </c>
      <c r="Y193" s="41" t="s">
        <v>231</v>
      </c>
      <c r="Z193" s="41" t="s">
        <v>231</v>
      </c>
      <c r="AA193" s="41" t="s">
        <v>232</v>
      </c>
      <c r="AB193" s="41" t="s">
        <v>232</v>
      </c>
      <c r="AC193" s="41" t="s">
        <v>232</v>
      </c>
      <c r="AF193" s="41" t="s">
        <v>231</v>
      </c>
      <c r="AG193" s="41" t="s">
        <v>231</v>
      </c>
      <c r="AH193" s="41" t="s">
        <v>231</v>
      </c>
      <c r="AJ193" s="41" t="s">
        <v>232</v>
      </c>
      <c r="AK193" s="41" t="s">
        <v>231</v>
      </c>
      <c r="AL193" s="41" t="s">
        <v>231</v>
      </c>
      <c r="AM193" s="41" t="s">
        <v>231</v>
      </c>
      <c r="AN193" s="41" t="s">
        <v>231</v>
      </c>
      <c r="AO193" s="41" t="s">
        <v>231</v>
      </c>
      <c r="AR193" s="41" t="s">
        <v>231</v>
      </c>
      <c r="AS193" s="41" t="s">
        <v>231</v>
      </c>
      <c r="AT193" s="41" t="s">
        <v>231</v>
      </c>
      <c r="AU193" s="41" t="s">
        <v>231</v>
      </c>
      <c r="AV193" s="41" t="s">
        <v>231</v>
      </c>
      <c r="AW193" s="41" t="s">
        <v>231</v>
      </c>
      <c r="AX193" s="41" t="s">
        <v>231</v>
      </c>
      <c r="AY193" s="41" t="s">
        <v>231</v>
      </c>
      <c r="AZ193" s="41" t="s">
        <v>231</v>
      </c>
      <c r="BA193" s="41" t="s">
        <v>231</v>
      </c>
      <c r="BC193" s="41" t="s">
        <v>232</v>
      </c>
      <c r="BD193" s="41" t="s">
        <v>232</v>
      </c>
      <c r="BE193" s="41" t="s">
        <v>232</v>
      </c>
      <c r="BF193" s="41" t="s">
        <v>232</v>
      </c>
      <c r="BG193" s="41" t="s">
        <v>232</v>
      </c>
      <c r="BH193" s="41" t="s">
        <v>232</v>
      </c>
      <c r="BI193" s="41" t="s">
        <v>232</v>
      </c>
      <c r="BJ193" s="41" t="s">
        <v>232</v>
      </c>
      <c r="BK193" s="41" t="s">
        <v>232</v>
      </c>
      <c r="BL193" s="41" t="s">
        <v>232</v>
      </c>
      <c r="BM193" s="41" t="s">
        <v>232</v>
      </c>
      <c r="BN193" s="41" t="s">
        <v>232</v>
      </c>
      <c r="BO193" s="41" t="s">
        <v>232</v>
      </c>
      <c r="BP193" s="41" t="s">
        <v>232</v>
      </c>
      <c r="BQ193" s="41" t="s">
        <v>232</v>
      </c>
      <c r="BR193" s="41" t="s">
        <v>232</v>
      </c>
      <c r="BS193" s="41" t="s">
        <v>232</v>
      </c>
      <c r="BT193" s="41" t="s">
        <v>232</v>
      </c>
      <c r="BU193" s="41" t="s">
        <v>232</v>
      </c>
      <c r="BV193" s="41" t="s">
        <v>232</v>
      </c>
    </row>
    <row r="194" spans="1:74" x14ac:dyDescent="0.2">
      <c r="A194" s="82" t="s">
        <v>711</v>
      </c>
      <c r="B194" s="84" t="e">
        <f>VLOOKUP(M194,'APAC Dump'!D:D,1,0)</f>
        <v>#N/A</v>
      </c>
      <c r="C194" s="84" t="e">
        <f>VLOOKUP(M194,'EMEA Dump'!D:D,1,0)</f>
        <v>#N/A</v>
      </c>
      <c r="D194" s="84" t="str">
        <f>VLOOKUP(M194,'NAM Dump'!E:E,1,0)</f>
        <v>namucws05</v>
      </c>
      <c r="F194" s="81" t="s">
        <v>21</v>
      </c>
      <c r="G194" s="81" t="s">
        <v>526</v>
      </c>
      <c r="H194" s="81" t="s">
        <v>560</v>
      </c>
      <c r="I194" s="81" t="s">
        <v>697</v>
      </c>
      <c r="J194" s="81" t="s">
        <v>698</v>
      </c>
      <c r="K194" s="81"/>
      <c r="L194" s="148"/>
      <c r="M194" s="82" t="s">
        <v>711</v>
      </c>
      <c r="N194" s="82" t="s">
        <v>712</v>
      </c>
      <c r="O194" s="81"/>
      <c r="P194" s="82" t="s">
        <v>513</v>
      </c>
      <c r="Q194" s="81"/>
      <c r="R194" s="81"/>
      <c r="T194" s="41" t="s">
        <v>231</v>
      </c>
      <c r="U194" s="41" t="s">
        <v>231</v>
      </c>
      <c r="V194" s="41" t="s">
        <v>231</v>
      </c>
      <c r="X194" s="41" t="s">
        <v>231</v>
      </c>
      <c r="Y194" s="41" t="s">
        <v>231</v>
      </c>
      <c r="Z194" s="41" t="s">
        <v>231</v>
      </c>
      <c r="AA194" s="41" t="s">
        <v>232</v>
      </c>
      <c r="AB194" s="41" t="s">
        <v>232</v>
      </c>
      <c r="AC194" s="41" t="s">
        <v>232</v>
      </c>
      <c r="AF194" s="41" t="s">
        <v>231</v>
      </c>
      <c r="AG194" s="41" t="s">
        <v>231</v>
      </c>
      <c r="AH194" s="41" t="s">
        <v>231</v>
      </c>
      <c r="AJ194" s="41" t="s">
        <v>232</v>
      </c>
      <c r="AK194" s="41" t="s">
        <v>231</v>
      </c>
      <c r="AL194" s="41" t="s">
        <v>231</v>
      </c>
      <c r="AM194" s="41" t="s">
        <v>231</v>
      </c>
      <c r="AN194" s="41" t="s">
        <v>231</v>
      </c>
      <c r="AO194" s="41" t="s">
        <v>231</v>
      </c>
      <c r="AR194" s="41" t="s">
        <v>231</v>
      </c>
      <c r="AS194" s="41" t="s">
        <v>231</v>
      </c>
      <c r="AT194" s="41" t="s">
        <v>231</v>
      </c>
      <c r="AU194" s="41" t="s">
        <v>231</v>
      </c>
      <c r="AV194" s="41" t="s">
        <v>231</v>
      </c>
      <c r="AW194" s="41" t="s">
        <v>231</v>
      </c>
      <c r="AX194" s="41" t="s">
        <v>231</v>
      </c>
      <c r="AY194" s="41" t="s">
        <v>231</v>
      </c>
      <c r="AZ194" s="41" t="s">
        <v>231</v>
      </c>
      <c r="BA194" s="41" t="s">
        <v>231</v>
      </c>
      <c r="BC194" s="41" t="s">
        <v>232</v>
      </c>
      <c r="BD194" s="41" t="s">
        <v>232</v>
      </c>
      <c r="BE194" s="41" t="s">
        <v>232</v>
      </c>
      <c r="BF194" s="41" t="s">
        <v>232</v>
      </c>
      <c r="BG194" s="41" t="s">
        <v>232</v>
      </c>
      <c r="BH194" s="41" t="s">
        <v>232</v>
      </c>
      <c r="BI194" s="41" t="s">
        <v>232</v>
      </c>
      <c r="BJ194" s="41" t="s">
        <v>232</v>
      </c>
      <c r="BK194" s="41" t="s">
        <v>232</v>
      </c>
      <c r="BL194" s="41" t="s">
        <v>232</v>
      </c>
      <c r="BM194" s="41" t="s">
        <v>232</v>
      </c>
      <c r="BN194" s="41" t="s">
        <v>232</v>
      </c>
      <c r="BO194" s="41" t="s">
        <v>232</v>
      </c>
      <c r="BP194" s="41" t="s">
        <v>232</v>
      </c>
      <c r="BQ194" s="41" t="s">
        <v>232</v>
      </c>
      <c r="BR194" s="41" t="s">
        <v>232</v>
      </c>
      <c r="BS194" s="41" t="s">
        <v>232</v>
      </c>
      <c r="BT194" s="41" t="s">
        <v>232</v>
      </c>
      <c r="BU194" s="41" t="s">
        <v>232</v>
      </c>
      <c r="BV194" s="41" t="s">
        <v>232</v>
      </c>
    </row>
    <row r="195" spans="1:74" x14ac:dyDescent="0.2">
      <c r="A195" s="82" t="s">
        <v>713</v>
      </c>
      <c r="B195" s="84" t="e">
        <f>VLOOKUP(M195,'APAC Dump'!D:D,1,0)</f>
        <v>#N/A</v>
      </c>
      <c r="C195" s="84" t="e">
        <f>VLOOKUP(M195,'EMEA Dump'!D:D,1,0)</f>
        <v>#N/A</v>
      </c>
      <c r="D195" s="84" t="str">
        <f>VLOOKUP(M195,'NAM Dump'!E:E,1,0)</f>
        <v>namuemc01</v>
      </c>
      <c r="F195" s="81" t="s">
        <v>21</v>
      </c>
      <c r="G195" s="81" t="s">
        <v>526</v>
      </c>
      <c r="H195" s="81" t="s">
        <v>560</v>
      </c>
      <c r="I195" s="81" t="s">
        <v>697</v>
      </c>
      <c r="J195" s="81" t="s">
        <v>698</v>
      </c>
      <c r="K195" s="81"/>
      <c r="L195" s="148"/>
      <c r="M195" s="82" t="s">
        <v>713</v>
      </c>
      <c r="N195" s="82" t="s">
        <v>714</v>
      </c>
      <c r="O195" s="81"/>
      <c r="P195" s="82" t="s">
        <v>518</v>
      </c>
      <c r="Q195" s="81"/>
      <c r="R195" s="81"/>
      <c r="T195" s="41" t="s">
        <v>231</v>
      </c>
      <c r="U195" s="41" t="s">
        <v>231</v>
      </c>
      <c r="V195" s="41" t="s">
        <v>231</v>
      </c>
      <c r="X195" s="41" t="s">
        <v>231</v>
      </c>
      <c r="Y195" s="41" t="s">
        <v>231</v>
      </c>
      <c r="Z195" s="41" t="s">
        <v>231</v>
      </c>
      <c r="AA195" s="41" t="s">
        <v>231</v>
      </c>
      <c r="AB195" s="41" t="s">
        <v>231</v>
      </c>
      <c r="AC195" s="41" t="s">
        <v>231</v>
      </c>
      <c r="AF195" s="41" t="s">
        <v>231</v>
      </c>
      <c r="AG195" s="41" t="s">
        <v>231</v>
      </c>
      <c r="AH195" s="41" t="s">
        <v>231</v>
      </c>
      <c r="AJ195" s="41" t="s">
        <v>232</v>
      </c>
      <c r="AK195" s="41" t="s">
        <v>231</v>
      </c>
      <c r="AL195" s="41" t="s">
        <v>231</v>
      </c>
      <c r="AM195" s="41" t="s">
        <v>231</v>
      </c>
      <c r="AN195" s="41" t="s">
        <v>231</v>
      </c>
      <c r="AO195" s="41" t="s">
        <v>231</v>
      </c>
      <c r="AR195" s="41" t="s">
        <v>231</v>
      </c>
      <c r="AS195" s="41" t="s">
        <v>231</v>
      </c>
      <c r="AT195" s="41" t="s">
        <v>231</v>
      </c>
      <c r="AU195" s="41" t="s">
        <v>231</v>
      </c>
      <c r="AV195" s="41" t="s">
        <v>231</v>
      </c>
      <c r="AW195" s="41" t="s">
        <v>231</v>
      </c>
      <c r="AX195" s="41" t="s">
        <v>231</v>
      </c>
      <c r="AY195" s="41" t="s">
        <v>231</v>
      </c>
      <c r="AZ195" s="41" t="s">
        <v>231</v>
      </c>
      <c r="BA195" s="41" t="s">
        <v>231</v>
      </c>
      <c r="BC195" s="41" t="s">
        <v>232</v>
      </c>
      <c r="BD195" s="41" t="s">
        <v>232</v>
      </c>
      <c r="BE195" s="41" t="s">
        <v>232</v>
      </c>
      <c r="BF195" s="41" t="s">
        <v>232</v>
      </c>
      <c r="BG195" s="41" t="s">
        <v>232</v>
      </c>
      <c r="BH195" s="41" t="s">
        <v>232</v>
      </c>
      <c r="BI195" s="41" t="s">
        <v>232</v>
      </c>
      <c r="BJ195" s="41" t="s">
        <v>232</v>
      </c>
      <c r="BK195" s="41" t="s">
        <v>232</v>
      </c>
      <c r="BL195" s="41" t="s">
        <v>232</v>
      </c>
      <c r="BM195" s="41" t="s">
        <v>232</v>
      </c>
      <c r="BN195" s="41" t="s">
        <v>232</v>
      </c>
      <c r="BO195" s="41" t="s">
        <v>232</v>
      </c>
      <c r="BP195" s="41" t="s">
        <v>232</v>
      </c>
      <c r="BQ195" s="41" t="s">
        <v>232</v>
      </c>
      <c r="BR195" s="41" t="s">
        <v>232</v>
      </c>
      <c r="BS195" s="41" t="s">
        <v>232</v>
      </c>
      <c r="BT195" s="41" t="s">
        <v>232</v>
      </c>
      <c r="BU195" s="41" t="s">
        <v>232</v>
      </c>
      <c r="BV195" s="41" t="s">
        <v>232</v>
      </c>
    </row>
    <row r="196" spans="1:74" x14ac:dyDescent="0.2">
      <c r="A196" s="82" t="s">
        <v>715</v>
      </c>
      <c r="B196" s="84" t="e">
        <f>VLOOKUP(M196,'APAC Dump'!D:D,1,0)</f>
        <v>#N/A</v>
      </c>
      <c r="C196" s="84" t="e">
        <f>VLOOKUP(M196,'EMEA Dump'!D:D,1,0)</f>
        <v>#N/A</v>
      </c>
      <c r="D196" s="84" t="str">
        <f>VLOOKUP(M196,'NAM Dump'!E:E,1,0)</f>
        <v>namuemc02</v>
      </c>
      <c r="F196" s="81" t="s">
        <v>21</v>
      </c>
      <c r="G196" s="81" t="s">
        <v>526</v>
      </c>
      <c r="H196" s="81" t="s">
        <v>560</v>
      </c>
      <c r="I196" s="81" t="s">
        <v>697</v>
      </c>
      <c r="J196" s="81" t="s">
        <v>698</v>
      </c>
      <c r="K196" s="81"/>
      <c r="L196" s="148"/>
      <c r="M196" s="82" t="s">
        <v>715</v>
      </c>
      <c r="N196" s="82" t="s">
        <v>716</v>
      </c>
      <c r="O196" s="81"/>
      <c r="P196" s="82" t="s">
        <v>518</v>
      </c>
      <c r="Q196" s="81"/>
      <c r="R196" s="81"/>
      <c r="T196" s="41" t="s">
        <v>231</v>
      </c>
      <c r="U196" s="41" t="s">
        <v>231</v>
      </c>
      <c r="V196" s="41" t="s">
        <v>231</v>
      </c>
      <c r="X196" s="41" t="s">
        <v>231</v>
      </c>
      <c r="Y196" s="41" t="s">
        <v>231</v>
      </c>
      <c r="Z196" s="41" t="s">
        <v>231</v>
      </c>
      <c r="AA196" s="41" t="s">
        <v>231</v>
      </c>
      <c r="AB196" s="41" t="s">
        <v>231</v>
      </c>
      <c r="AC196" s="41" t="s">
        <v>231</v>
      </c>
      <c r="AF196" s="41" t="s">
        <v>231</v>
      </c>
      <c r="AG196" s="41" t="s">
        <v>231</v>
      </c>
      <c r="AH196" s="41" t="s">
        <v>231</v>
      </c>
      <c r="AJ196" s="41" t="s">
        <v>232</v>
      </c>
      <c r="AK196" s="41" t="s">
        <v>231</v>
      </c>
      <c r="AL196" s="41" t="s">
        <v>231</v>
      </c>
      <c r="AM196" s="41" t="s">
        <v>231</v>
      </c>
      <c r="AN196" s="41" t="s">
        <v>231</v>
      </c>
      <c r="AO196" s="41" t="s">
        <v>231</v>
      </c>
      <c r="AR196" s="41" t="s">
        <v>231</v>
      </c>
      <c r="AS196" s="41" t="s">
        <v>231</v>
      </c>
      <c r="AT196" s="41" t="s">
        <v>231</v>
      </c>
      <c r="AU196" s="41" t="s">
        <v>231</v>
      </c>
      <c r="AV196" s="41" t="s">
        <v>231</v>
      </c>
      <c r="AW196" s="41" t="s">
        <v>231</v>
      </c>
      <c r="AX196" s="41" t="s">
        <v>231</v>
      </c>
      <c r="AY196" s="41" t="s">
        <v>231</v>
      </c>
      <c r="AZ196" s="41" t="s">
        <v>231</v>
      </c>
      <c r="BA196" s="41" t="s">
        <v>231</v>
      </c>
      <c r="BC196" s="41" t="s">
        <v>232</v>
      </c>
      <c r="BD196" s="41" t="s">
        <v>232</v>
      </c>
      <c r="BE196" s="41" t="s">
        <v>232</v>
      </c>
      <c r="BF196" s="41" t="s">
        <v>232</v>
      </c>
      <c r="BG196" s="41" t="s">
        <v>232</v>
      </c>
      <c r="BH196" s="41" t="s">
        <v>232</v>
      </c>
      <c r="BI196" s="41" t="s">
        <v>232</v>
      </c>
      <c r="BJ196" s="41" t="s">
        <v>232</v>
      </c>
      <c r="BK196" s="41" t="s">
        <v>232</v>
      </c>
      <c r="BL196" s="41" t="s">
        <v>232</v>
      </c>
      <c r="BM196" s="41" t="s">
        <v>232</v>
      </c>
      <c r="BN196" s="41" t="s">
        <v>232</v>
      </c>
      <c r="BO196" s="41" t="s">
        <v>232</v>
      </c>
      <c r="BP196" s="41" t="s">
        <v>232</v>
      </c>
      <c r="BQ196" s="41" t="s">
        <v>232</v>
      </c>
      <c r="BR196" s="41" t="s">
        <v>232</v>
      </c>
      <c r="BS196" s="41" t="s">
        <v>232</v>
      </c>
      <c r="BT196" s="41" t="s">
        <v>232</v>
      </c>
      <c r="BU196" s="41" t="s">
        <v>232</v>
      </c>
      <c r="BV196" s="41" t="s">
        <v>232</v>
      </c>
    </row>
    <row r="197" spans="1:74" x14ac:dyDescent="0.2">
      <c r="A197" s="82" t="s">
        <v>717</v>
      </c>
      <c r="B197" s="84" t="e">
        <f>VLOOKUP(M197,'APAC Dump'!D:D,1,0)</f>
        <v>#N/A</v>
      </c>
      <c r="C197" s="84" t="e">
        <f>VLOOKUP(M197,'EMEA Dump'!D:D,1,0)</f>
        <v>#N/A</v>
      </c>
      <c r="D197" s="84" t="str">
        <f>VLOOKUP(M197,'NAM Dump'!E:E,1,0)</f>
        <v>namuemc03</v>
      </c>
      <c r="F197" s="81" t="s">
        <v>21</v>
      </c>
      <c r="G197" s="81" t="s">
        <v>526</v>
      </c>
      <c r="H197" s="81" t="s">
        <v>560</v>
      </c>
      <c r="I197" s="81" t="s">
        <v>697</v>
      </c>
      <c r="J197" s="81" t="s">
        <v>698</v>
      </c>
      <c r="K197" s="81"/>
      <c r="L197" s="148"/>
      <c r="M197" s="82" t="s">
        <v>717</v>
      </c>
      <c r="N197" s="82" t="s">
        <v>718</v>
      </c>
      <c r="O197" s="81"/>
      <c r="P197" s="82" t="s">
        <v>518</v>
      </c>
      <c r="Q197" s="81"/>
      <c r="R197" s="81"/>
      <c r="T197" s="41" t="s">
        <v>231</v>
      </c>
      <c r="U197" s="41" t="s">
        <v>231</v>
      </c>
      <c r="V197" s="41" t="s">
        <v>231</v>
      </c>
      <c r="X197" s="41" t="s">
        <v>231</v>
      </c>
      <c r="Y197" s="41" t="s">
        <v>231</v>
      </c>
      <c r="Z197" s="41" t="s">
        <v>231</v>
      </c>
      <c r="AA197" s="41" t="s">
        <v>231</v>
      </c>
      <c r="AB197" s="41" t="s">
        <v>231</v>
      </c>
      <c r="AC197" s="41" t="s">
        <v>231</v>
      </c>
      <c r="AF197" s="41" t="s">
        <v>231</v>
      </c>
      <c r="AG197" s="41" t="s">
        <v>231</v>
      </c>
      <c r="AH197" s="41" t="s">
        <v>231</v>
      </c>
      <c r="AJ197" s="41" t="s">
        <v>232</v>
      </c>
      <c r="AK197" s="41" t="s">
        <v>231</v>
      </c>
      <c r="AL197" s="41" t="s">
        <v>231</v>
      </c>
      <c r="AM197" s="41" t="s">
        <v>231</v>
      </c>
      <c r="AN197" s="41" t="s">
        <v>231</v>
      </c>
      <c r="AO197" s="41" t="s">
        <v>231</v>
      </c>
      <c r="AR197" s="41" t="s">
        <v>231</v>
      </c>
      <c r="AS197" s="41" t="s">
        <v>231</v>
      </c>
      <c r="AT197" s="41" t="s">
        <v>231</v>
      </c>
      <c r="AU197" s="41" t="s">
        <v>231</v>
      </c>
      <c r="AV197" s="41" t="s">
        <v>231</v>
      </c>
      <c r="AW197" s="41" t="s">
        <v>231</v>
      </c>
      <c r="AX197" s="41" t="s">
        <v>231</v>
      </c>
      <c r="AY197" s="41" t="s">
        <v>231</v>
      </c>
      <c r="AZ197" s="41" t="s">
        <v>231</v>
      </c>
      <c r="BA197" s="41" t="s">
        <v>231</v>
      </c>
      <c r="BC197" s="41" t="s">
        <v>232</v>
      </c>
      <c r="BD197" s="41" t="s">
        <v>232</v>
      </c>
      <c r="BE197" s="41" t="s">
        <v>232</v>
      </c>
      <c r="BF197" s="41" t="s">
        <v>232</v>
      </c>
      <c r="BG197" s="41" t="s">
        <v>232</v>
      </c>
      <c r="BH197" s="41" t="s">
        <v>232</v>
      </c>
      <c r="BI197" s="41" t="s">
        <v>232</v>
      </c>
      <c r="BJ197" s="41" t="s">
        <v>232</v>
      </c>
      <c r="BK197" s="41" t="s">
        <v>232</v>
      </c>
      <c r="BL197" s="41" t="s">
        <v>232</v>
      </c>
      <c r="BM197" s="41" t="s">
        <v>232</v>
      </c>
      <c r="BN197" s="41" t="s">
        <v>232</v>
      </c>
      <c r="BO197" s="41" t="s">
        <v>232</v>
      </c>
      <c r="BP197" s="41" t="s">
        <v>232</v>
      </c>
      <c r="BQ197" s="41" t="s">
        <v>232</v>
      </c>
      <c r="BR197" s="41" t="s">
        <v>232</v>
      </c>
      <c r="BS197" s="41" t="s">
        <v>232</v>
      </c>
      <c r="BT197" s="41" t="s">
        <v>232</v>
      </c>
      <c r="BU197" s="41" t="s">
        <v>232</v>
      </c>
      <c r="BV197" s="41" t="s">
        <v>232</v>
      </c>
    </row>
    <row r="198" spans="1:74" x14ac:dyDescent="0.2">
      <c r="A198" s="82" t="s">
        <v>719</v>
      </c>
      <c r="B198" s="84" t="e">
        <f>VLOOKUP(M198,'APAC Dump'!D:D,1,0)</f>
        <v>#N/A</v>
      </c>
      <c r="C198" s="84" t="e">
        <f>VLOOKUP(M198,'EMEA Dump'!D:D,1,0)</f>
        <v>#N/A</v>
      </c>
      <c r="D198" s="84" t="str">
        <f>VLOOKUP(M198,'NAM Dump'!E:E,1,0)</f>
        <v>namuemc04</v>
      </c>
      <c r="F198" s="81" t="s">
        <v>21</v>
      </c>
      <c r="G198" s="81" t="s">
        <v>526</v>
      </c>
      <c r="H198" s="81" t="s">
        <v>560</v>
      </c>
      <c r="I198" s="81" t="s">
        <v>697</v>
      </c>
      <c r="J198" s="81" t="s">
        <v>698</v>
      </c>
      <c r="K198" s="81"/>
      <c r="L198" s="148"/>
      <c r="M198" s="82" t="s">
        <v>719</v>
      </c>
      <c r="N198" s="82" t="s">
        <v>720</v>
      </c>
      <c r="O198" s="81"/>
      <c r="P198" s="82" t="s">
        <v>518</v>
      </c>
      <c r="Q198" s="81"/>
      <c r="R198" s="81"/>
      <c r="T198" s="41" t="s">
        <v>231</v>
      </c>
      <c r="U198" s="41" t="s">
        <v>231</v>
      </c>
      <c r="V198" s="41" t="s">
        <v>231</v>
      </c>
      <c r="X198" s="41" t="s">
        <v>231</v>
      </c>
      <c r="Y198" s="41" t="s">
        <v>231</v>
      </c>
      <c r="Z198" s="41" t="s">
        <v>231</v>
      </c>
      <c r="AA198" s="41" t="s">
        <v>231</v>
      </c>
      <c r="AB198" s="41" t="s">
        <v>231</v>
      </c>
      <c r="AC198" s="41" t="s">
        <v>231</v>
      </c>
      <c r="AF198" s="41" t="s">
        <v>231</v>
      </c>
      <c r="AG198" s="41" t="s">
        <v>231</v>
      </c>
      <c r="AH198" s="41" t="s">
        <v>231</v>
      </c>
      <c r="AJ198" s="41" t="s">
        <v>232</v>
      </c>
      <c r="AK198" s="41" t="s">
        <v>231</v>
      </c>
      <c r="AL198" s="41" t="s">
        <v>231</v>
      </c>
      <c r="AM198" s="41" t="s">
        <v>231</v>
      </c>
      <c r="AN198" s="41" t="s">
        <v>231</v>
      </c>
      <c r="AO198" s="41" t="s">
        <v>231</v>
      </c>
      <c r="AR198" s="41" t="s">
        <v>231</v>
      </c>
      <c r="AS198" s="41" t="s">
        <v>231</v>
      </c>
      <c r="AT198" s="41" t="s">
        <v>231</v>
      </c>
      <c r="AU198" s="41" t="s">
        <v>231</v>
      </c>
      <c r="AV198" s="41" t="s">
        <v>231</v>
      </c>
      <c r="AW198" s="41" t="s">
        <v>231</v>
      </c>
      <c r="AX198" s="41" t="s">
        <v>231</v>
      </c>
      <c r="AY198" s="41" t="s">
        <v>231</v>
      </c>
      <c r="AZ198" s="41" t="s">
        <v>231</v>
      </c>
      <c r="BA198" s="41" t="s">
        <v>231</v>
      </c>
      <c r="BC198" s="41" t="s">
        <v>232</v>
      </c>
      <c r="BD198" s="41" t="s">
        <v>232</v>
      </c>
      <c r="BE198" s="41" t="s">
        <v>232</v>
      </c>
      <c r="BF198" s="41" t="s">
        <v>232</v>
      </c>
      <c r="BG198" s="41" t="s">
        <v>232</v>
      </c>
      <c r="BH198" s="41" t="s">
        <v>232</v>
      </c>
      <c r="BI198" s="41" t="s">
        <v>232</v>
      </c>
      <c r="BJ198" s="41" t="s">
        <v>232</v>
      </c>
      <c r="BK198" s="41" t="s">
        <v>232</v>
      </c>
      <c r="BL198" s="41" t="s">
        <v>232</v>
      </c>
      <c r="BM198" s="41" t="s">
        <v>232</v>
      </c>
      <c r="BN198" s="41" t="s">
        <v>232</v>
      </c>
      <c r="BO198" s="41" t="s">
        <v>232</v>
      </c>
      <c r="BP198" s="41" t="s">
        <v>232</v>
      </c>
      <c r="BQ198" s="41" t="s">
        <v>232</v>
      </c>
      <c r="BR198" s="41" t="s">
        <v>232</v>
      </c>
      <c r="BS198" s="41" t="s">
        <v>232</v>
      </c>
      <c r="BT198" s="41" t="s">
        <v>232</v>
      </c>
      <c r="BU198" s="41" t="s">
        <v>232</v>
      </c>
      <c r="BV198" s="41" t="s">
        <v>232</v>
      </c>
    </row>
    <row r="199" spans="1:74" x14ac:dyDescent="0.2">
      <c r="A199" s="82" t="s">
        <v>721</v>
      </c>
      <c r="B199" s="84" t="e">
        <f>VLOOKUP(M199,'APAC Dump'!D:D,1,0)</f>
        <v>#N/A</v>
      </c>
      <c r="C199" s="84" t="e">
        <f>VLOOKUP(M199,'EMEA Dump'!D:D,1,0)</f>
        <v>#N/A</v>
      </c>
      <c r="D199" s="84" t="str">
        <f>VLOOKUP(M199,'NAM Dump'!E:E,1,0)</f>
        <v>namuemc05</v>
      </c>
      <c r="F199" s="81" t="s">
        <v>21</v>
      </c>
      <c r="G199" s="81" t="s">
        <v>526</v>
      </c>
      <c r="H199" s="81" t="s">
        <v>560</v>
      </c>
      <c r="I199" s="81" t="s">
        <v>697</v>
      </c>
      <c r="J199" s="81" t="s">
        <v>698</v>
      </c>
      <c r="K199" s="81"/>
      <c r="L199" s="148"/>
      <c r="M199" s="82" t="s">
        <v>721</v>
      </c>
      <c r="N199" s="82" t="s">
        <v>722</v>
      </c>
      <c r="O199" s="81"/>
      <c r="P199" s="82" t="s">
        <v>518</v>
      </c>
      <c r="Q199" s="81"/>
      <c r="R199" s="81"/>
      <c r="T199" s="41" t="s">
        <v>231</v>
      </c>
      <c r="U199" s="41" t="s">
        <v>231</v>
      </c>
      <c r="V199" s="41" t="s">
        <v>231</v>
      </c>
      <c r="X199" s="41" t="s">
        <v>231</v>
      </c>
      <c r="Y199" s="41" t="s">
        <v>231</v>
      </c>
      <c r="Z199" s="41" t="s">
        <v>231</v>
      </c>
      <c r="AA199" s="41" t="s">
        <v>231</v>
      </c>
      <c r="AB199" s="41" t="s">
        <v>231</v>
      </c>
      <c r="AC199" s="41" t="s">
        <v>231</v>
      </c>
      <c r="AF199" s="41" t="s">
        <v>231</v>
      </c>
      <c r="AG199" s="41" t="s">
        <v>231</v>
      </c>
      <c r="AH199" s="41" t="s">
        <v>231</v>
      </c>
      <c r="AJ199" s="41" t="s">
        <v>232</v>
      </c>
      <c r="AK199" s="41" t="s">
        <v>231</v>
      </c>
      <c r="AL199" s="41" t="s">
        <v>231</v>
      </c>
      <c r="AM199" s="41" t="s">
        <v>231</v>
      </c>
      <c r="AN199" s="41" t="s">
        <v>231</v>
      </c>
      <c r="AO199" s="41" t="s">
        <v>231</v>
      </c>
      <c r="AR199" s="41" t="s">
        <v>231</v>
      </c>
      <c r="AS199" s="41" t="s">
        <v>231</v>
      </c>
      <c r="AT199" s="41" t="s">
        <v>231</v>
      </c>
      <c r="AU199" s="41" t="s">
        <v>231</v>
      </c>
      <c r="AV199" s="41" t="s">
        <v>231</v>
      </c>
      <c r="AW199" s="41" t="s">
        <v>231</v>
      </c>
      <c r="AX199" s="41" t="s">
        <v>231</v>
      </c>
      <c r="AY199" s="41" t="s">
        <v>231</v>
      </c>
      <c r="AZ199" s="41" t="s">
        <v>231</v>
      </c>
      <c r="BA199" s="41" t="s">
        <v>231</v>
      </c>
      <c r="BC199" s="41" t="s">
        <v>232</v>
      </c>
      <c r="BD199" s="41" t="s">
        <v>232</v>
      </c>
      <c r="BE199" s="41" t="s">
        <v>232</v>
      </c>
      <c r="BF199" s="41" t="s">
        <v>232</v>
      </c>
      <c r="BG199" s="41" t="s">
        <v>232</v>
      </c>
      <c r="BH199" s="41" t="s">
        <v>232</v>
      </c>
      <c r="BI199" s="41" t="s">
        <v>232</v>
      </c>
      <c r="BJ199" s="41" t="s">
        <v>232</v>
      </c>
      <c r="BK199" s="41" t="s">
        <v>232</v>
      </c>
      <c r="BL199" s="41" t="s">
        <v>232</v>
      </c>
      <c r="BM199" s="41" t="s">
        <v>232</v>
      </c>
      <c r="BN199" s="41" t="s">
        <v>232</v>
      </c>
      <c r="BO199" s="41" t="s">
        <v>232</v>
      </c>
      <c r="BP199" s="41" t="s">
        <v>232</v>
      </c>
      <c r="BQ199" s="41" t="s">
        <v>232</v>
      </c>
      <c r="BR199" s="41" t="s">
        <v>232</v>
      </c>
      <c r="BS199" s="41" t="s">
        <v>232</v>
      </c>
      <c r="BT199" s="41" t="s">
        <v>232</v>
      </c>
      <c r="BU199" s="41" t="s">
        <v>232</v>
      </c>
      <c r="BV199" s="41" t="s">
        <v>232</v>
      </c>
    </row>
    <row r="200" spans="1:74" x14ac:dyDescent="0.2">
      <c r="A200" s="82" t="s">
        <v>723</v>
      </c>
      <c r="B200" s="84" t="e">
        <f>VLOOKUP(M200,'APAC Dump'!D:D,1,0)</f>
        <v>#N/A</v>
      </c>
      <c r="C200" s="84" t="e">
        <f>VLOOKUP(M200,'EMEA Dump'!D:D,1,0)</f>
        <v>#N/A</v>
      </c>
      <c r="D200" s="84" t="str">
        <f>VLOOKUP(M200,'NAM Dump'!E:E,1,0)</f>
        <v>namuemc06</v>
      </c>
      <c r="F200" s="81" t="s">
        <v>21</v>
      </c>
      <c r="G200" s="81" t="s">
        <v>526</v>
      </c>
      <c r="H200" s="81" t="s">
        <v>560</v>
      </c>
      <c r="I200" s="81" t="s">
        <v>697</v>
      </c>
      <c r="J200" s="81" t="s">
        <v>698</v>
      </c>
      <c r="K200" s="81"/>
      <c r="L200" s="148"/>
      <c r="M200" s="82" t="s">
        <v>723</v>
      </c>
      <c r="N200" s="82" t="s">
        <v>724</v>
      </c>
      <c r="O200" s="81"/>
      <c r="P200" s="82" t="s">
        <v>518</v>
      </c>
      <c r="Q200" s="81"/>
      <c r="R200" s="81"/>
      <c r="T200" s="41" t="s">
        <v>231</v>
      </c>
      <c r="U200" s="41" t="s">
        <v>231</v>
      </c>
      <c r="V200" s="41" t="s">
        <v>231</v>
      </c>
      <c r="X200" s="41" t="s">
        <v>231</v>
      </c>
      <c r="Y200" s="41" t="s">
        <v>231</v>
      </c>
      <c r="Z200" s="41" t="s">
        <v>231</v>
      </c>
      <c r="AA200" s="41" t="s">
        <v>231</v>
      </c>
      <c r="AB200" s="41" t="s">
        <v>231</v>
      </c>
      <c r="AC200" s="41" t="s">
        <v>231</v>
      </c>
      <c r="AF200" s="41" t="s">
        <v>231</v>
      </c>
      <c r="AG200" s="41" t="s">
        <v>231</v>
      </c>
      <c r="AH200" s="41" t="s">
        <v>231</v>
      </c>
      <c r="AJ200" s="41" t="s">
        <v>232</v>
      </c>
      <c r="AK200" s="41" t="s">
        <v>231</v>
      </c>
      <c r="AL200" s="41" t="s">
        <v>231</v>
      </c>
      <c r="AM200" s="41" t="s">
        <v>231</v>
      </c>
      <c r="AN200" s="41" t="s">
        <v>231</v>
      </c>
      <c r="AO200" s="41" t="s">
        <v>231</v>
      </c>
      <c r="AR200" s="41" t="s">
        <v>231</v>
      </c>
      <c r="AS200" s="41" t="s">
        <v>231</v>
      </c>
      <c r="AT200" s="41" t="s">
        <v>231</v>
      </c>
      <c r="AU200" s="41" t="s">
        <v>231</v>
      </c>
      <c r="AV200" s="41" t="s">
        <v>231</v>
      </c>
      <c r="AW200" s="41" t="s">
        <v>231</v>
      </c>
      <c r="AX200" s="41" t="s">
        <v>231</v>
      </c>
      <c r="AY200" s="41" t="s">
        <v>231</v>
      </c>
      <c r="AZ200" s="41" t="s">
        <v>231</v>
      </c>
      <c r="BA200" s="41" t="s">
        <v>231</v>
      </c>
      <c r="BC200" s="41" t="s">
        <v>232</v>
      </c>
      <c r="BD200" s="41" t="s">
        <v>232</v>
      </c>
      <c r="BE200" s="41" t="s">
        <v>232</v>
      </c>
      <c r="BF200" s="41" t="s">
        <v>232</v>
      </c>
      <c r="BG200" s="41" t="s">
        <v>232</v>
      </c>
      <c r="BH200" s="41" t="s">
        <v>232</v>
      </c>
      <c r="BI200" s="41" t="s">
        <v>232</v>
      </c>
      <c r="BJ200" s="41" t="s">
        <v>232</v>
      </c>
      <c r="BK200" s="41" t="s">
        <v>232</v>
      </c>
      <c r="BL200" s="41" t="s">
        <v>232</v>
      </c>
      <c r="BM200" s="41" t="s">
        <v>232</v>
      </c>
      <c r="BN200" s="41" t="s">
        <v>232</v>
      </c>
      <c r="BO200" s="41" t="s">
        <v>232</v>
      </c>
      <c r="BP200" s="41" t="s">
        <v>232</v>
      </c>
      <c r="BQ200" s="41" t="s">
        <v>232</v>
      </c>
      <c r="BR200" s="41" t="s">
        <v>232</v>
      </c>
      <c r="BS200" s="41" t="s">
        <v>232</v>
      </c>
      <c r="BT200" s="41" t="s">
        <v>232</v>
      </c>
      <c r="BU200" s="41" t="s">
        <v>232</v>
      </c>
      <c r="BV200" s="41" t="s">
        <v>232</v>
      </c>
    </row>
    <row r="201" spans="1:74" x14ac:dyDescent="0.2">
      <c r="A201" s="82" t="s">
        <v>725</v>
      </c>
      <c r="B201" s="84" t="e">
        <f>VLOOKUP(M201,'APAC Dump'!D:D,1,0)</f>
        <v>#N/A</v>
      </c>
      <c r="C201" s="84" t="e">
        <f>VLOOKUP(M201,'EMEA Dump'!D:D,1,0)</f>
        <v>#N/A</v>
      </c>
      <c r="D201" s="84" t="str">
        <f>VLOOKUP(M201,'NAM Dump'!E:E,1,0)</f>
        <v>namuemc07</v>
      </c>
      <c r="F201" s="81" t="s">
        <v>21</v>
      </c>
      <c r="G201" s="81" t="s">
        <v>526</v>
      </c>
      <c r="H201" s="81" t="s">
        <v>560</v>
      </c>
      <c r="I201" s="81" t="s">
        <v>697</v>
      </c>
      <c r="J201" s="81" t="s">
        <v>698</v>
      </c>
      <c r="K201" s="81"/>
      <c r="L201" s="148"/>
      <c r="M201" s="82" t="s">
        <v>725</v>
      </c>
      <c r="N201" s="82" t="s">
        <v>726</v>
      </c>
      <c r="O201" s="81"/>
      <c r="P201" s="82" t="s">
        <v>518</v>
      </c>
      <c r="Q201" s="81"/>
      <c r="R201" s="81"/>
      <c r="T201" s="41" t="s">
        <v>231</v>
      </c>
      <c r="U201" s="41" t="s">
        <v>231</v>
      </c>
      <c r="V201" s="41" t="s">
        <v>231</v>
      </c>
      <c r="X201" s="41" t="s">
        <v>231</v>
      </c>
      <c r="Y201" s="41" t="s">
        <v>231</v>
      </c>
      <c r="Z201" s="41" t="s">
        <v>231</v>
      </c>
      <c r="AA201" s="41" t="s">
        <v>231</v>
      </c>
      <c r="AB201" s="41" t="s">
        <v>231</v>
      </c>
      <c r="AC201" s="41" t="s">
        <v>231</v>
      </c>
      <c r="AF201" s="41" t="s">
        <v>231</v>
      </c>
      <c r="AG201" s="41" t="s">
        <v>231</v>
      </c>
      <c r="AH201" s="41" t="s">
        <v>231</v>
      </c>
      <c r="AJ201" s="41" t="s">
        <v>232</v>
      </c>
      <c r="AK201" s="41" t="s">
        <v>231</v>
      </c>
      <c r="AL201" s="41" t="s">
        <v>231</v>
      </c>
      <c r="AM201" s="41" t="s">
        <v>231</v>
      </c>
      <c r="AN201" s="41" t="s">
        <v>231</v>
      </c>
      <c r="AO201" s="41" t="s">
        <v>231</v>
      </c>
      <c r="AR201" s="41" t="s">
        <v>231</v>
      </c>
      <c r="AS201" s="41" t="s">
        <v>231</v>
      </c>
      <c r="AT201" s="41" t="s">
        <v>231</v>
      </c>
      <c r="AU201" s="41" t="s">
        <v>231</v>
      </c>
      <c r="AV201" s="41" t="s">
        <v>231</v>
      </c>
      <c r="AW201" s="41" t="s">
        <v>231</v>
      </c>
      <c r="AX201" s="41" t="s">
        <v>231</v>
      </c>
      <c r="AY201" s="41" t="s">
        <v>231</v>
      </c>
      <c r="AZ201" s="41" t="s">
        <v>231</v>
      </c>
      <c r="BA201" s="41" t="s">
        <v>231</v>
      </c>
      <c r="BC201" s="41" t="s">
        <v>232</v>
      </c>
      <c r="BD201" s="41" t="s">
        <v>232</v>
      </c>
      <c r="BE201" s="41" t="s">
        <v>232</v>
      </c>
      <c r="BF201" s="41" t="s">
        <v>232</v>
      </c>
      <c r="BG201" s="41" t="s">
        <v>232</v>
      </c>
      <c r="BH201" s="41" t="s">
        <v>232</v>
      </c>
      <c r="BI201" s="41" t="s">
        <v>232</v>
      </c>
      <c r="BJ201" s="41" t="s">
        <v>232</v>
      </c>
      <c r="BK201" s="41" t="s">
        <v>232</v>
      </c>
      <c r="BL201" s="41" t="s">
        <v>232</v>
      </c>
      <c r="BM201" s="41" t="s">
        <v>232</v>
      </c>
      <c r="BN201" s="41" t="s">
        <v>232</v>
      </c>
      <c r="BO201" s="41" t="s">
        <v>232</v>
      </c>
      <c r="BP201" s="41" t="s">
        <v>232</v>
      </c>
      <c r="BQ201" s="41" t="s">
        <v>232</v>
      </c>
      <c r="BR201" s="41" t="s">
        <v>232</v>
      </c>
      <c r="BS201" s="41" t="s">
        <v>232</v>
      </c>
      <c r="BT201" s="41" t="s">
        <v>232</v>
      </c>
      <c r="BU201" s="41" t="s">
        <v>232</v>
      </c>
      <c r="BV201" s="41" t="s">
        <v>232</v>
      </c>
    </row>
    <row r="202" spans="1:74" x14ac:dyDescent="0.2">
      <c r="A202" s="82" t="s">
        <v>727</v>
      </c>
      <c r="B202" s="84" t="e">
        <f>VLOOKUP(M202,'APAC Dump'!D:D,1,0)</f>
        <v>#N/A</v>
      </c>
      <c r="C202" s="84" t="e">
        <f>VLOOKUP(M202,'EMEA Dump'!D:D,1,0)</f>
        <v>#N/A</v>
      </c>
      <c r="D202" s="84" t="str">
        <f>VLOOKUP(M202,'NAM Dump'!E:E,1,0)</f>
        <v>namuesrsp02</v>
      </c>
      <c r="F202" s="81" t="s">
        <v>21</v>
      </c>
      <c r="G202" s="81" t="s">
        <v>526</v>
      </c>
      <c r="H202" s="81" t="s">
        <v>560</v>
      </c>
      <c r="I202" s="81" t="s">
        <v>697</v>
      </c>
      <c r="J202" s="81" t="s">
        <v>698</v>
      </c>
      <c r="K202" s="81"/>
      <c r="L202" s="148"/>
      <c r="M202" s="82" t="s">
        <v>727</v>
      </c>
      <c r="N202" s="82" t="s">
        <v>728</v>
      </c>
      <c r="O202" s="81"/>
      <c r="P202" s="82" t="s">
        <v>548</v>
      </c>
      <c r="Q202" s="81"/>
      <c r="R202" s="81"/>
      <c r="T202" s="41" t="s">
        <v>231</v>
      </c>
      <c r="U202" s="41" t="s">
        <v>231</v>
      </c>
      <c r="V202" s="41" t="s">
        <v>231</v>
      </c>
      <c r="X202" s="41" t="s">
        <v>231</v>
      </c>
      <c r="Y202" s="41" t="s">
        <v>231</v>
      </c>
      <c r="Z202" s="41" t="s">
        <v>231</v>
      </c>
      <c r="AA202" s="41" t="s">
        <v>231</v>
      </c>
      <c r="AB202" s="41" t="s">
        <v>231</v>
      </c>
      <c r="AC202" s="41" t="s">
        <v>232</v>
      </c>
      <c r="AF202" s="41" t="s">
        <v>231</v>
      </c>
      <c r="AG202" s="41" t="s">
        <v>231</v>
      </c>
      <c r="AH202" s="41" t="s">
        <v>231</v>
      </c>
      <c r="AJ202" s="41" t="s">
        <v>232</v>
      </c>
      <c r="AK202" s="41" t="s">
        <v>231</v>
      </c>
      <c r="AL202" s="41" t="s">
        <v>231</v>
      </c>
      <c r="AM202" s="41" t="s">
        <v>231</v>
      </c>
      <c r="AN202" s="41" t="s">
        <v>231</v>
      </c>
      <c r="AO202" s="41" t="s">
        <v>231</v>
      </c>
      <c r="AR202" s="41" t="s">
        <v>231</v>
      </c>
      <c r="AS202" s="41" t="s">
        <v>231</v>
      </c>
      <c r="AT202" s="41" t="s">
        <v>231</v>
      </c>
      <c r="AU202" s="41" t="s">
        <v>231</v>
      </c>
      <c r="AV202" s="41" t="s">
        <v>231</v>
      </c>
      <c r="AW202" s="41" t="s">
        <v>231</v>
      </c>
      <c r="AX202" s="41" t="s">
        <v>231</v>
      </c>
      <c r="AY202" s="41" t="s">
        <v>231</v>
      </c>
      <c r="AZ202" s="41" t="s">
        <v>231</v>
      </c>
      <c r="BA202" s="41" t="s">
        <v>231</v>
      </c>
      <c r="BC202" s="41" t="s">
        <v>232</v>
      </c>
      <c r="BD202" s="41" t="s">
        <v>232</v>
      </c>
      <c r="BE202" s="41" t="s">
        <v>232</v>
      </c>
      <c r="BF202" s="41" t="s">
        <v>232</v>
      </c>
      <c r="BG202" s="41" t="s">
        <v>232</v>
      </c>
      <c r="BH202" s="41" t="s">
        <v>232</v>
      </c>
      <c r="BI202" s="41" t="s">
        <v>232</v>
      </c>
      <c r="BJ202" s="41" t="s">
        <v>232</v>
      </c>
      <c r="BK202" s="41" t="s">
        <v>232</v>
      </c>
      <c r="BL202" s="41" t="s">
        <v>232</v>
      </c>
      <c r="BM202" s="41" t="s">
        <v>232</v>
      </c>
      <c r="BN202" s="41" t="s">
        <v>232</v>
      </c>
      <c r="BO202" s="41" t="s">
        <v>232</v>
      </c>
      <c r="BP202" s="41" t="s">
        <v>232</v>
      </c>
      <c r="BQ202" s="41" t="s">
        <v>232</v>
      </c>
      <c r="BR202" s="41" t="s">
        <v>232</v>
      </c>
      <c r="BS202" s="41" t="s">
        <v>232</v>
      </c>
      <c r="BT202" s="41" t="s">
        <v>232</v>
      </c>
      <c r="BU202" s="41" t="s">
        <v>232</v>
      </c>
      <c r="BV202" s="41" t="s">
        <v>232</v>
      </c>
    </row>
    <row r="203" spans="1:74" x14ac:dyDescent="0.2">
      <c r="A203" s="82" t="s">
        <v>729</v>
      </c>
      <c r="B203" s="84" t="e">
        <f>VLOOKUP(M203,'APAC Dump'!D:D,1,0)</f>
        <v>#N/A</v>
      </c>
      <c r="C203" s="84" t="e">
        <f>VLOOKUP(M203,'EMEA Dump'!D:D,1,0)</f>
        <v>#N/A</v>
      </c>
      <c r="D203" s="84" t="str">
        <f>VLOOKUP(M203,'NAM Dump'!E:E,1,0)</f>
        <v>namuesrss02</v>
      </c>
      <c r="F203" s="81" t="s">
        <v>21</v>
      </c>
      <c r="G203" s="81" t="s">
        <v>526</v>
      </c>
      <c r="H203" s="81" t="s">
        <v>560</v>
      </c>
      <c r="I203" s="81" t="s">
        <v>697</v>
      </c>
      <c r="J203" s="81" t="s">
        <v>698</v>
      </c>
      <c r="K203" s="81"/>
      <c r="L203" s="148"/>
      <c r="M203" s="82" t="s">
        <v>729</v>
      </c>
      <c r="N203" s="82" t="s">
        <v>730</v>
      </c>
      <c r="O203" s="81"/>
      <c r="P203" s="82" t="s">
        <v>548</v>
      </c>
      <c r="Q203" s="81"/>
      <c r="R203" s="81"/>
      <c r="T203" s="41" t="s">
        <v>231</v>
      </c>
      <c r="U203" s="41" t="s">
        <v>231</v>
      </c>
      <c r="V203" s="41" t="s">
        <v>231</v>
      </c>
      <c r="X203" s="41" t="s">
        <v>231</v>
      </c>
      <c r="Y203" s="41" t="s">
        <v>231</v>
      </c>
      <c r="Z203" s="41" t="s">
        <v>231</v>
      </c>
      <c r="AA203" s="41" t="s">
        <v>231</v>
      </c>
      <c r="AB203" s="41" t="s">
        <v>231</v>
      </c>
      <c r="AC203" s="41" t="s">
        <v>231</v>
      </c>
      <c r="AF203" s="41" t="s">
        <v>231</v>
      </c>
      <c r="AG203" s="41" t="s">
        <v>231</v>
      </c>
      <c r="AH203" s="41" t="s">
        <v>231</v>
      </c>
      <c r="AJ203" s="41" t="s">
        <v>232</v>
      </c>
      <c r="AK203" s="41" t="s">
        <v>231</v>
      </c>
      <c r="AL203" s="41" t="s">
        <v>231</v>
      </c>
      <c r="AM203" s="41" t="s">
        <v>231</v>
      </c>
      <c r="AN203" s="41" t="s">
        <v>231</v>
      </c>
      <c r="AO203" s="41" t="s">
        <v>231</v>
      </c>
      <c r="AR203" s="41" t="s">
        <v>231</v>
      </c>
      <c r="AS203" s="41" t="s">
        <v>231</v>
      </c>
      <c r="AT203" s="41" t="s">
        <v>231</v>
      </c>
      <c r="AU203" s="41" t="s">
        <v>231</v>
      </c>
      <c r="AV203" s="41" t="s">
        <v>231</v>
      </c>
      <c r="AW203" s="41" t="s">
        <v>231</v>
      </c>
      <c r="AX203" s="41" t="s">
        <v>231</v>
      </c>
      <c r="AY203" s="41" t="s">
        <v>231</v>
      </c>
      <c r="AZ203" s="41" t="s">
        <v>231</v>
      </c>
      <c r="BA203" s="41" t="s">
        <v>231</v>
      </c>
      <c r="BC203" s="41" t="s">
        <v>232</v>
      </c>
      <c r="BD203" s="41" t="s">
        <v>232</v>
      </c>
      <c r="BE203" s="41" t="s">
        <v>232</v>
      </c>
      <c r="BF203" s="41" t="s">
        <v>232</v>
      </c>
      <c r="BG203" s="41" t="s">
        <v>232</v>
      </c>
      <c r="BH203" s="41" t="s">
        <v>232</v>
      </c>
      <c r="BI203" s="41" t="s">
        <v>232</v>
      </c>
      <c r="BJ203" s="41" t="s">
        <v>232</v>
      </c>
      <c r="BK203" s="41" t="s">
        <v>232</v>
      </c>
      <c r="BL203" s="41" t="s">
        <v>232</v>
      </c>
      <c r="BM203" s="41" t="s">
        <v>232</v>
      </c>
      <c r="BN203" s="41" t="s">
        <v>232</v>
      </c>
      <c r="BO203" s="41" t="s">
        <v>232</v>
      </c>
      <c r="BP203" s="41" t="s">
        <v>232</v>
      </c>
      <c r="BQ203" s="41" t="s">
        <v>232</v>
      </c>
      <c r="BR203" s="41" t="s">
        <v>232</v>
      </c>
      <c r="BS203" s="41" t="s">
        <v>232</v>
      </c>
      <c r="BT203" s="41" t="s">
        <v>232</v>
      </c>
      <c r="BU203" s="41" t="s">
        <v>232</v>
      </c>
      <c r="BV203" s="41" t="s">
        <v>232</v>
      </c>
    </row>
    <row r="204" spans="1:74" x14ac:dyDescent="0.2">
      <c r="A204" s="82" t="s">
        <v>731</v>
      </c>
      <c r="B204" s="84" t="e">
        <f>VLOOKUP(M204,'APAC Dump'!D:D,1,0)</f>
        <v>#N/A</v>
      </c>
      <c r="C204" s="84" t="e">
        <f>VLOOKUP(M204,'EMEA Dump'!D:D,1,0)</f>
        <v>#N/A</v>
      </c>
      <c r="D204" s="84" t="str">
        <f>VLOOKUP(M204,'NAM Dump'!E:E,1,0)</f>
        <v>namuhds02</v>
      </c>
      <c r="F204" s="81" t="s">
        <v>21</v>
      </c>
      <c r="G204" s="81" t="s">
        <v>526</v>
      </c>
      <c r="H204" s="81" t="s">
        <v>560</v>
      </c>
      <c r="I204" s="81" t="s">
        <v>697</v>
      </c>
      <c r="J204" s="81" t="s">
        <v>698</v>
      </c>
      <c r="K204" s="81"/>
      <c r="L204" s="148"/>
      <c r="M204" s="82" t="s">
        <v>731</v>
      </c>
      <c r="N204" s="82" t="s">
        <v>732</v>
      </c>
      <c r="O204" s="81"/>
      <c r="P204" s="82" t="s">
        <v>648</v>
      </c>
      <c r="Q204" s="81"/>
      <c r="R204" s="81"/>
      <c r="T204" s="41" t="s">
        <v>231</v>
      </c>
      <c r="U204" s="41" t="s">
        <v>231</v>
      </c>
      <c r="V204" s="41" t="s">
        <v>231</v>
      </c>
      <c r="X204" s="41" t="s">
        <v>231</v>
      </c>
      <c r="Y204" s="41" t="s">
        <v>231</v>
      </c>
      <c r="Z204" s="41" t="s">
        <v>231</v>
      </c>
      <c r="AA204" s="41" t="s">
        <v>231</v>
      </c>
      <c r="AB204" s="41" t="s">
        <v>231</v>
      </c>
      <c r="AC204" s="41" t="s">
        <v>231</v>
      </c>
      <c r="AF204" s="41" t="s">
        <v>231</v>
      </c>
      <c r="AG204" s="41" t="s">
        <v>231</v>
      </c>
      <c r="AH204" s="41" t="s">
        <v>231</v>
      </c>
      <c r="AJ204" s="41" t="s">
        <v>231</v>
      </c>
      <c r="AK204" s="41" t="s">
        <v>231</v>
      </c>
      <c r="AL204" s="41" t="s">
        <v>231</v>
      </c>
      <c r="AM204" s="41" t="s">
        <v>231</v>
      </c>
      <c r="AN204" s="41" t="s">
        <v>231</v>
      </c>
      <c r="AO204" s="41" t="s">
        <v>231</v>
      </c>
      <c r="AR204" s="41" t="s">
        <v>231</v>
      </c>
      <c r="AS204" s="41" t="s">
        <v>231</v>
      </c>
      <c r="AT204" s="41" t="s">
        <v>231</v>
      </c>
      <c r="AU204" s="41" t="s">
        <v>231</v>
      </c>
      <c r="AV204" s="41" t="s">
        <v>231</v>
      </c>
      <c r="AW204" s="41" t="s">
        <v>231</v>
      </c>
      <c r="AX204" s="41" t="s">
        <v>231</v>
      </c>
      <c r="AY204" s="41" t="s">
        <v>231</v>
      </c>
      <c r="AZ204" s="41" t="s">
        <v>231</v>
      </c>
      <c r="BA204" s="41" t="s">
        <v>231</v>
      </c>
      <c r="BC204" s="41" t="s">
        <v>232</v>
      </c>
      <c r="BD204" s="41" t="s">
        <v>232</v>
      </c>
      <c r="BE204" s="41" t="s">
        <v>232</v>
      </c>
      <c r="BF204" s="41" t="s">
        <v>232</v>
      </c>
      <c r="BG204" s="41" t="s">
        <v>232</v>
      </c>
      <c r="BH204" s="41" t="s">
        <v>232</v>
      </c>
      <c r="BI204" s="41" t="s">
        <v>232</v>
      </c>
      <c r="BJ204" s="41" t="s">
        <v>232</v>
      </c>
      <c r="BK204" s="41" t="s">
        <v>232</v>
      </c>
      <c r="BL204" s="41" t="s">
        <v>232</v>
      </c>
      <c r="BM204" s="41" t="s">
        <v>232</v>
      </c>
      <c r="BN204" s="41" t="s">
        <v>232</v>
      </c>
      <c r="BO204" s="41" t="s">
        <v>232</v>
      </c>
      <c r="BP204" s="41" t="s">
        <v>232</v>
      </c>
      <c r="BQ204" s="41" t="s">
        <v>232</v>
      </c>
      <c r="BR204" s="41" t="s">
        <v>232</v>
      </c>
      <c r="BS204" s="41" t="s">
        <v>232</v>
      </c>
      <c r="BT204" s="41" t="s">
        <v>232</v>
      </c>
      <c r="BU204" s="41" t="s">
        <v>232</v>
      </c>
      <c r="BV204" s="41" t="s">
        <v>232</v>
      </c>
    </row>
    <row r="205" spans="1:74" x14ac:dyDescent="0.2">
      <c r="A205" s="82" t="s">
        <v>733</v>
      </c>
      <c r="B205" s="84" t="e">
        <f>VLOOKUP(M205,'APAC Dump'!D:D,1,0)</f>
        <v>#N/A</v>
      </c>
      <c r="C205" s="84" t="e">
        <f>VLOOKUP(M205,'EMEA Dump'!D:D,1,0)</f>
        <v>#N/A</v>
      </c>
      <c r="D205" s="84" t="str">
        <f>VLOOKUP(M205,'NAM Dump'!E:E,1,0)</f>
        <v>namuhds03</v>
      </c>
      <c r="F205" s="81" t="s">
        <v>21</v>
      </c>
      <c r="G205" s="81" t="s">
        <v>526</v>
      </c>
      <c r="H205" s="81" t="s">
        <v>560</v>
      </c>
      <c r="I205" s="81" t="s">
        <v>697</v>
      </c>
      <c r="J205" s="81" t="s">
        <v>698</v>
      </c>
      <c r="K205" s="81"/>
      <c r="L205" s="148"/>
      <c r="M205" s="82" t="s">
        <v>733</v>
      </c>
      <c r="N205" s="82" t="s">
        <v>734</v>
      </c>
      <c r="O205" s="81"/>
      <c r="P205" s="82" t="s">
        <v>553</v>
      </c>
      <c r="Q205" s="81"/>
      <c r="R205" s="81"/>
      <c r="T205" s="41" t="s">
        <v>231</v>
      </c>
      <c r="U205" s="41" t="s">
        <v>231</v>
      </c>
      <c r="V205" s="41" t="s">
        <v>231</v>
      </c>
      <c r="X205" s="41" t="s">
        <v>231</v>
      </c>
      <c r="Y205" s="41" t="s">
        <v>231</v>
      </c>
      <c r="Z205" s="41" t="s">
        <v>231</v>
      </c>
      <c r="AA205" s="41" t="s">
        <v>231</v>
      </c>
      <c r="AB205" s="41" t="s">
        <v>231</v>
      </c>
      <c r="AC205" s="41" t="s">
        <v>231</v>
      </c>
      <c r="AF205" s="41" t="s">
        <v>231</v>
      </c>
      <c r="AG205" s="41" t="s">
        <v>231</v>
      </c>
      <c r="AH205" s="41" t="s">
        <v>231</v>
      </c>
      <c r="AJ205" s="41" t="s">
        <v>232</v>
      </c>
      <c r="AK205" s="41" t="s">
        <v>231</v>
      </c>
      <c r="AL205" s="41" t="s">
        <v>231</v>
      </c>
      <c r="AM205" s="41" t="s">
        <v>231</v>
      </c>
      <c r="AN205" s="41" t="s">
        <v>231</v>
      </c>
      <c r="AO205" s="41" t="s">
        <v>232</v>
      </c>
      <c r="AR205" s="41" t="s">
        <v>231</v>
      </c>
      <c r="AS205" s="41" t="s">
        <v>231</v>
      </c>
      <c r="AT205" s="41" t="s">
        <v>231</v>
      </c>
      <c r="AU205" s="41" t="s">
        <v>231</v>
      </c>
      <c r="AV205" s="41" t="s">
        <v>231</v>
      </c>
      <c r="AW205" s="41" t="s">
        <v>231</v>
      </c>
      <c r="AX205" s="41" t="s">
        <v>231</v>
      </c>
      <c r="AY205" s="41" t="s">
        <v>231</v>
      </c>
      <c r="AZ205" s="41" t="s">
        <v>231</v>
      </c>
      <c r="BA205" s="41" t="s">
        <v>231</v>
      </c>
      <c r="BC205" s="41" t="s">
        <v>232</v>
      </c>
      <c r="BD205" s="41" t="s">
        <v>232</v>
      </c>
      <c r="BE205" s="41" t="s">
        <v>232</v>
      </c>
      <c r="BF205" s="41" t="s">
        <v>232</v>
      </c>
      <c r="BG205" s="41" t="s">
        <v>232</v>
      </c>
      <c r="BH205" s="41" t="s">
        <v>232</v>
      </c>
      <c r="BI205" s="41" t="s">
        <v>232</v>
      </c>
      <c r="BJ205" s="41" t="s">
        <v>232</v>
      </c>
      <c r="BK205" s="41" t="s">
        <v>232</v>
      </c>
      <c r="BL205" s="41" t="s">
        <v>232</v>
      </c>
      <c r="BM205" s="41" t="s">
        <v>232</v>
      </c>
      <c r="BN205" s="41" t="s">
        <v>232</v>
      </c>
      <c r="BO205" s="41" t="s">
        <v>232</v>
      </c>
      <c r="BP205" s="41" t="s">
        <v>232</v>
      </c>
      <c r="BQ205" s="41" t="s">
        <v>232</v>
      </c>
      <c r="BR205" s="41" t="s">
        <v>232</v>
      </c>
      <c r="BS205" s="41" t="s">
        <v>232</v>
      </c>
      <c r="BT205" s="41" t="s">
        <v>232</v>
      </c>
      <c r="BU205" s="41" t="s">
        <v>232</v>
      </c>
      <c r="BV205" s="41" t="s">
        <v>232</v>
      </c>
    </row>
    <row r="206" spans="1:74" x14ac:dyDescent="0.2">
      <c r="A206" s="82" t="s">
        <v>735</v>
      </c>
      <c r="B206" s="84" t="e">
        <f>VLOOKUP(M206,'APAC Dump'!D:D,1,0)</f>
        <v>#N/A</v>
      </c>
      <c r="C206" s="84" t="e">
        <f>VLOOKUP(M206,'EMEA Dump'!D:D,1,0)</f>
        <v>#N/A</v>
      </c>
      <c r="D206" s="84" t="str">
        <f>VLOOKUP(M206,'NAM Dump'!E:E,1,0)</f>
        <v>namuibm01</v>
      </c>
      <c r="F206" s="81" t="s">
        <v>21</v>
      </c>
      <c r="G206" s="81" t="s">
        <v>526</v>
      </c>
      <c r="H206" s="81" t="s">
        <v>560</v>
      </c>
      <c r="I206" s="81" t="s">
        <v>697</v>
      </c>
      <c r="J206" s="81" t="s">
        <v>698</v>
      </c>
      <c r="K206" s="81"/>
      <c r="L206" s="148"/>
      <c r="M206" s="82" t="s">
        <v>735</v>
      </c>
      <c r="N206" s="82" t="s">
        <v>736</v>
      </c>
      <c r="O206" s="81"/>
      <c r="P206" s="82" t="s">
        <v>653</v>
      </c>
      <c r="Q206" s="81"/>
      <c r="R206" s="81"/>
      <c r="T206" s="41" t="s">
        <v>231</v>
      </c>
      <c r="U206" s="41" t="s">
        <v>231</v>
      </c>
      <c r="V206" s="41" t="s">
        <v>231</v>
      </c>
      <c r="X206" s="41" t="s">
        <v>231</v>
      </c>
      <c r="Y206" s="41" t="s">
        <v>231</v>
      </c>
      <c r="Z206" s="41" t="s">
        <v>231</v>
      </c>
      <c r="AA206" s="41" t="s">
        <v>231</v>
      </c>
      <c r="AB206" s="41" t="s">
        <v>231</v>
      </c>
      <c r="AC206" s="41" t="s">
        <v>231</v>
      </c>
      <c r="AF206" s="41" t="s">
        <v>231</v>
      </c>
      <c r="AG206" s="41" t="s">
        <v>231</v>
      </c>
      <c r="AH206" s="41" t="s">
        <v>231</v>
      </c>
      <c r="AJ206" s="41" t="s">
        <v>232</v>
      </c>
      <c r="AK206" s="41" t="s">
        <v>231</v>
      </c>
      <c r="AL206" s="41" t="s">
        <v>231</v>
      </c>
      <c r="AM206" s="41" t="s">
        <v>231</v>
      </c>
      <c r="AN206" s="41" t="s">
        <v>231</v>
      </c>
      <c r="AO206" s="41" t="s">
        <v>232</v>
      </c>
      <c r="AR206" s="41" t="s">
        <v>231</v>
      </c>
      <c r="AS206" s="41" t="s">
        <v>231</v>
      </c>
      <c r="AT206" s="41" t="s">
        <v>231</v>
      </c>
      <c r="AU206" s="41" t="s">
        <v>231</v>
      </c>
      <c r="AV206" s="41" t="s">
        <v>231</v>
      </c>
      <c r="AW206" s="41" t="s">
        <v>231</v>
      </c>
      <c r="AX206" s="41" t="s">
        <v>231</v>
      </c>
      <c r="AY206" s="41" t="s">
        <v>231</v>
      </c>
      <c r="AZ206" s="41" t="s">
        <v>231</v>
      </c>
      <c r="BA206" s="41" t="s">
        <v>231</v>
      </c>
      <c r="BC206" s="41" t="s">
        <v>232</v>
      </c>
      <c r="BD206" s="41" t="s">
        <v>232</v>
      </c>
      <c r="BE206" s="41" t="s">
        <v>232</v>
      </c>
      <c r="BF206" s="41" t="s">
        <v>232</v>
      </c>
      <c r="BG206" s="41" t="s">
        <v>232</v>
      </c>
      <c r="BH206" s="41" t="s">
        <v>232</v>
      </c>
      <c r="BI206" s="41" t="s">
        <v>232</v>
      </c>
      <c r="BJ206" s="41" t="s">
        <v>232</v>
      </c>
      <c r="BK206" s="41" t="s">
        <v>232</v>
      </c>
      <c r="BL206" s="41" t="s">
        <v>232</v>
      </c>
      <c r="BM206" s="41" t="s">
        <v>232</v>
      </c>
      <c r="BN206" s="41" t="s">
        <v>232</v>
      </c>
      <c r="BO206" s="41" t="s">
        <v>232</v>
      </c>
      <c r="BP206" s="41" t="s">
        <v>232</v>
      </c>
      <c r="BQ206" s="41" t="s">
        <v>232</v>
      </c>
      <c r="BR206" s="41" t="s">
        <v>232</v>
      </c>
      <c r="BS206" s="41" t="s">
        <v>232</v>
      </c>
      <c r="BT206" s="41" t="s">
        <v>232</v>
      </c>
      <c r="BU206" s="41" t="s">
        <v>232</v>
      </c>
      <c r="BV206" s="41" t="s">
        <v>232</v>
      </c>
    </row>
    <row r="207" spans="1:74" x14ac:dyDescent="0.2">
      <c r="A207" s="81" t="s">
        <v>737</v>
      </c>
      <c r="B207" s="84" t="e">
        <f>VLOOKUP(M207,'APAC Dump'!D:D,1,0)</f>
        <v>#N/A</v>
      </c>
      <c r="C207" s="84" t="e">
        <f>VLOOKUP(M207,'EMEA Dump'!D:D,1,0)</f>
        <v>#N/A</v>
      </c>
      <c r="D207" s="84" t="str">
        <f>VLOOKUP(M207,'NAM Dump'!E:E,1,0)</f>
        <v>namunavi01</v>
      </c>
      <c r="F207" s="81" t="s">
        <v>21</v>
      </c>
      <c r="G207" s="81" t="s">
        <v>526</v>
      </c>
      <c r="H207" s="81" t="s">
        <v>560</v>
      </c>
      <c r="I207" s="81" t="s">
        <v>697</v>
      </c>
      <c r="J207" s="81" t="s">
        <v>698</v>
      </c>
      <c r="K207" s="81"/>
      <c r="L207" s="148"/>
      <c r="M207" s="81" t="s">
        <v>737</v>
      </c>
      <c r="N207" s="81" t="s">
        <v>738</v>
      </c>
      <c r="O207" s="81"/>
      <c r="P207" s="82" t="s">
        <v>558</v>
      </c>
      <c r="Q207" s="81"/>
      <c r="R207" s="81"/>
      <c r="T207" s="41" t="s">
        <v>231</v>
      </c>
      <c r="U207" s="41" t="s">
        <v>231</v>
      </c>
      <c r="V207" s="41" t="s">
        <v>231</v>
      </c>
      <c r="X207" s="41" t="s">
        <v>231</v>
      </c>
      <c r="Y207" s="41" t="s">
        <v>231</v>
      </c>
      <c r="Z207" s="41" t="s">
        <v>231</v>
      </c>
      <c r="AA207" s="41" t="s">
        <v>231</v>
      </c>
      <c r="AB207" s="41" t="s">
        <v>231</v>
      </c>
      <c r="AC207" s="41" t="s">
        <v>231</v>
      </c>
      <c r="AF207" s="41" t="s">
        <v>231</v>
      </c>
      <c r="AG207" s="41" t="s">
        <v>231</v>
      </c>
      <c r="AH207" s="41" t="s">
        <v>231</v>
      </c>
      <c r="AJ207" s="41" t="s">
        <v>231</v>
      </c>
      <c r="AK207" s="41" t="s">
        <v>231</v>
      </c>
      <c r="AL207" s="41" t="s">
        <v>231</v>
      </c>
      <c r="AM207" s="41" t="s">
        <v>231</v>
      </c>
      <c r="AN207" s="41" t="s">
        <v>231</v>
      </c>
      <c r="AO207" s="41" t="s">
        <v>231</v>
      </c>
      <c r="AR207" s="41" t="s">
        <v>231</v>
      </c>
      <c r="AS207" s="41" t="s">
        <v>231</v>
      </c>
      <c r="AT207" s="41" t="s">
        <v>231</v>
      </c>
      <c r="AU207" s="41" t="s">
        <v>231</v>
      </c>
      <c r="AV207" s="41" t="s">
        <v>231</v>
      </c>
      <c r="AW207" s="41" t="s">
        <v>231</v>
      </c>
      <c r="AX207" s="41" t="s">
        <v>231</v>
      </c>
      <c r="AY207" s="41" t="s">
        <v>231</v>
      </c>
      <c r="AZ207" s="41" t="s">
        <v>231</v>
      </c>
      <c r="BA207" s="41" t="s">
        <v>231</v>
      </c>
      <c r="BC207" s="41" t="s">
        <v>232</v>
      </c>
      <c r="BD207" s="41" t="s">
        <v>232</v>
      </c>
      <c r="BE207" s="41" t="s">
        <v>232</v>
      </c>
      <c r="BF207" s="41" t="s">
        <v>232</v>
      </c>
      <c r="BG207" s="41" t="s">
        <v>232</v>
      </c>
      <c r="BH207" s="41" t="s">
        <v>232</v>
      </c>
      <c r="BI207" s="41" t="s">
        <v>232</v>
      </c>
      <c r="BJ207" s="41" t="s">
        <v>232</v>
      </c>
      <c r="BK207" s="41" t="s">
        <v>232</v>
      </c>
      <c r="BL207" s="41" t="s">
        <v>232</v>
      </c>
      <c r="BM207" s="41" t="s">
        <v>232</v>
      </c>
      <c r="BN207" s="41" t="s">
        <v>232</v>
      </c>
      <c r="BO207" s="41" t="s">
        <v>232</v>
      </c>
      <c r="BP207" s="41" t="s">
        <v>232</v>
      </c>
      <c r="BQ207" s="41" t="s">
        <v>232</v>
      </c>
      <c r="BR207" s="41" t="s">
        <v>232</v>
      </c>
      <c r="BS207" s="41" t="s">
        <v>232</v>
      </c>
      <c r="BT207" s="41" t="s">
        <v>232</v>
      </c>
      <c r="BU207" s="41" t="s">
        <v>232</v>
      </c>
      <c r="BV207" s="41" t="s">
        <v>232</v>
      </c>
    </row>
    <row r="208" spans="1:74" x14ac:dyDescent="0.2">
      <c r="A208" s="82" t="s">
        <v>739</v>
      </c>
      <c r="B208" s="84" t="e">
        <f>VLOOKUP(M208,'APAC Dump'!D:D,1,0)</f>
        <v>#N/A</v>
      </c>
      <c r="C208" s="84" t="e">
        <f>VLOOKUP(M208,'EMEA Dump'!D:D,1,0)</f>
        <v>#N/A</v>
      </c>
      <c r="D208" s="84" t="str">
        <f>VLOOKUP(M208,'NAM Dump'!E:E,1,0)</f>
        <v>sanucw06</v>
      </c>
      <c r="F208" s="81" t="s">
        <v>21</v>
      </c>
      <c r="G208" s="81" t="s">
        <v>526</v>
      </c>
      <c r="H208" s="81" t="s">
        <v>560</v>
      </c>
      <c r="I208" s="81" t="s">
        <v>697</v>
      </c>
      <c r="J208" s="81" t="s">
        <v>698</v>
      </c>
      <c r="K208" s="81"/>
      <c r="L208" s="148"/>
      <c r="M208" s="82" t="s">
        <v>739</v>
      </c>
      <c r="N208" s="82" t="s">
        <v>740</v>
      </c>
      <c r="O208" s="81"/>
      <c r="P208" s="82" t="s">
        <v>513</v>
      </c>
      <c r="Q208" s="81"/>
      <c r="R208" s="81"/>
      <c r="T208" s="41" t="s">
        <v>231</v>
      </c>
      <c r="U208" s="41" t="s">
        <v>231</v>
      </c>
      <c r="V208" s="41" t="s">
        <v>231</v>
      </c>
      <c r="X208" s="41" t="s">
        <v>231</v>
      </c>
      <c r="Y208" s="41" t="s">
        <v>231</v>
      </c>
      <c r="Z208" s="41" t="s">
        <v>231</v>
      </c>
      <c r="AA208" s="41" t="s">
        <v>232</v>
      </c>
      <c r="AB208" s="41" t="s">
        <v>232</v>
      </c>
      <c r="AC208" s="41" t="s">
        <v>232</v>
      </c>
      <c r="AF208" s="41" t="s">
        <v>231</v>
      </c>
      <c r="AG208" s="41" t="s">
        <v>231</v>
      </c>
      <c r="AH208" s="41" t="s">
        <v>231</v>
      </c>
      <c r="AJ208" s="41" t="s">
        <v>232</v>
      </c>
      <c r="AK208" s="41" t="s">
        <v>231</v>
      </c>
      <c r="AL208" s="41" t="s">
        <v>231</v>
      </c>
      <c r="AM208" s="41" t="s">
        <v>231</v>
      </c>
      <c r="AN208" s="41" t="s">
        <v>231</v>
      </c>
      <c r="AO208" s="41" t="s">
        <v>231</v>
      </c>
      <c r="AR208" s="41" t="s">
        <v>231</v>
      </c>
      <c r="AS208" s="41" t="s">
        <v>231</v>
      </c>
      <c r="AT208" s="41" t="s">
        <v>231</v>
      </c>
      <c r="AU208" s="41" t="s">
        <v>231</v>
      </c>
      <c r="AV208" s="41" t="s">
        <v>231</v>
      </c>
      <c r="AW208" s="41" t="s">
        <v>231</v>
      </c>
      <c r="AX208" s="41" t="s">
        <v>231</v>
      </c>
      <c r="AY208" s="41" t="s">
        <v>231</v>
      </c>
      <c r="AZ208" s="41" t="s">
        <v>231</v>
      </c>
      <c r="BA208" s="41" t="s">
        <v>231</v>
      </c>
      <c r="BC208" s="41" t="s">
        <v>232</v>
      </c>
      <c r="BD208" s="41" t="s">
        <v>232</v>
      </c>
      <c r="BE208" s="41" t="s">
        <v>232</v>
      </c>
      <c r="BF208" s="41" t="s">
        <v>232</v>
      </c>
      <c r="BG208" s="41" t="s">
        <v>232</v>
      </c>
      <c r="BH208" s="41" t="s">
        <v>232</v>
      </c>
      <c r="BI208" s="41" t="s">
        <v>232</v>
      </c>
      <c r="BJ208" s="41" t="s">
        <v>232</v>
      </c>
      <c r="BK208" s="41" t="s">
        <v>232</v>
      </c>
      <c r="BL208" s="41" t="s">
        <v>232</v>
      </c>
      <c r="BM208" s="41" t="s">
        <v>232</v>
      </c>
      <c r="BN208" s="41" t="s">
        <v>232</v>
      </c>
      <c r="BO208" s="41" t="s">
        <v>232</v>
      </c>
      <c r="BP208" s="41" t="s">
        <v>232</v>
      </c>
      <c r="BQ208" s="41" t="s">
        <v>232</v>
      </c>
      <c r="BR208" s="41" t="s">
        <v>232</v>
      </c>
      <c r="BS208" s="41" t="s">
        <v>232</v>
      </c>
      <c r="BT208" s="41" t="s">
        <v>232</v>
      </c>
      <c r="BU208" s="41" t="s">
        <v>232</v>
      </c>
      <c r="BV208" s="41" t="s">
        <v>232</v>
      </c>
    </row>
    <row r="209" spans="1:74" x14ac:dyDescent="0.2">
      <c r="A209" s="96" t="s">
        <v>951</v>
      </c>
      <c r="B209" s="84" t="e">
        <f>VLOOKUP(M209,'APAC Dump'!D:D,1,0)</f>
        <v>#N/A</v>
      </c>
      <c r="C209" s="84" t="e">
        <f>VLOOKUP(M209,'EMEA Dump'!D:D,1,0)</f>
        <v>#N/A</v>
      </c>
      <c r="D209" s="84" t="str">
        <f>VLOOKUP(M209,'NAM Dump'!E:E,1,0)</f>
        <v>nameisis01</v>
      </c>
      <c r="F209" s="89" t="s">
        <v>21</v>
      </c>
      <c r="G209" s="89" t="s">
        <v>870</v>
      </c>
      <c r="H209" s="89"/>
      <c r="I209" s="89"/>
      <c r="J209" s="89"/>
      <c r="K209" s="96" t="s">
        <v>895</v>
      </c>
      <c r="L209" s="152"/>
      <c r="M209" s="96" t="s">
        <v>951</v>
      </c>
      <c r="N209" s="97" t="s">
        <v>952</v>
      </c>
      <c r="O209" s="98" t="s">
        <v>944</v>
      </c>
      <c r="P209" s="97" t="s">
        <v>945</v>
      </c>
      <c r="Q209" s="41"/>
      <c r="R209" s="85" t="s">
        <v>397</v>
      </c>
      <c r="T209" s="41" t="s">
        <v>231</v>
      </c>
      <c r="U209" s="41" t="s">
        <v>231</v>
      </c>
      <c r="V209" s="41" t="s">
        <v>231</v>
      </c>
      <c r="X209" s="41" t="s">
        <v>231</v>
      </c>
      <c r="Y209" s="41" t="s">
        <v>231</v>
      </c>
      <c r="Z209" s="41" t="s">
        <v>231</v>
      </c>
      <c r="AA209" s="41" t="s">
        <v>231</v>
      </c>
      <c r="AB209" s="41" t="s">
        <v>231</v>
      </c>
      <c r="AC209" s="41" t="s">
        <v>231</v>
      </c>
      <c r="AF209" s="41" t="s">
        <v>231</v>
      </c>
      <c r="AG209" s="41" t="s">
        <v>231</v>
      </c>
      <c r="AH209" s="41" t="s">
        <v>231</v>
      </c>
      <c r="AJ209" s="41" t="s">
        <v>232</v>
      </c>
      <c r="AK209" s="41" t="s">
        <v>231</v>
      </c>
      <c r="AL209" s="41" t="s">
        <v>231</v>
      </c>
      <c r="AM209" s="41" t="s">
        <v>231</v>
      </c>
      <c r="AN209" s="41" t="s">
        <v>231</v>
      </c>
      <c r="AO209" s="41" t="s">
        <v>231</v>
      </c>
      <c r="AR209" s="41" t="s">
        <v>231</v>
      </c>
      <c r="AS209" s="41" t="s">
        <v>231</v>
      </c>
      <c r="AT209" s="41" t="s">
        <v>231</v>
      </c>
      <c r="AU209" s="41" t="s">
        <v>231</v>
      </c>
      <c r="AV209" s="41" t="s">
        <v>231</v>
      </c>
      <c r="AW209" s="41" t="s">
        <v>231</v>
      </c>
      <c r="AX209" s="41" t="s">
        <v>231</v>
      </c>
      <c r="AY209" s="41" t="s">
        <v>231</v>
      </c>
      <c r="AZ209" s="41" t="s">
        <v>231</v>
      </c>
      <c r="BA209" s="41" t="s">
        <v>231</v>
      </c>
      <c r="BC209" s="41" t="s">
        <v>232</v>
      </c>
      <c r="BD209" s="41" t="s">
        <v>232</v>
      </c>
      <c r="BE209" s="41" t="s">
        <v>232</v>
      </c>
      <c r="BF209" s="41" t="s">
        <v>232</v>
      </c>
      <c r="BG209" s="41" t="s">
        <v>232</v>
      </c>
      <c r="BH209" s="41" t="s">
        <v>232</v>
      </c>
      <c r="BI209" s="41" t="s">
        <v>232</v>
      </c>
      <c r="BJ209" s="41" t="s">
        <v>232</v>
      </c>
      <c r="BK209" s="41" t="s">
        <v>232</v>
      </c>
      <c r="BL209" s="41" t="s">
        <v>232</v>
      </c>
      <c r="BM209" s="41" t="s">
        <v>232</v>
      </c>
      <c r="BN209" s="41" t="s">
        <v>232</v>
      </c>
      <c r="BO209" s="41" t="s">
        <v>232</v>
      </c>
      <c r="BP209" s="41" t="s">
        <v>232</v>
      </c>
      <c r="BQ209" s="41" t="s">
        <v>232</v>
      </c>
      <c r="BR209" s="41" t="s">
        <v>232</v>
      </c>
      <c r="BS209" s="41" t="s">
        <v>232</v>
      </c>
      <c r="BT209" s="41" t="s">
        <v>232</v>
      </c>
      <c r="BU209" s="41" t="s">
        <v>232</v>
      </c>
      <c r="BV209" s="41" t="s">
        <v>232</v>
      </c>
    </row>
    <row r="210" spans="1:74" x14ac:dyDescent="0.2">
      <c r="A210" s="86" t="s">
        <v>1003</v>
      </c>
      <c r="B210" s="84" t="e">
        <f>VLOOKUP(M210,'APAC Dump'!D:D,1,0)</f>
        <v>#N/A</v>
      </c>
      <c r="C210" s="84" t="e">
        <f>VLOOKUP(M210,'EMEA Dump'!D:D,1,0)</f>
        <v>#N/A</v>
      </c>
      <c r="D210" s="84" t="str">
        <f>VLOOKUP(M210,'NAM Dump'!E:E,1,0)</f>
        <v>namenavi02</v>
      </c>
      <c r="F210" s="89" t="s">
        <v>21</v>
      </c>
      <c r="G210" s="89" t="s">
        <v>870</v>
      </c>
      <c r="H210" s="89"/>
      <c r="I210" s="89"/>
      <c r="J210" s="89"/>
      <c r="K210" s="87" t="s">
        <v>895</v>
      </c>
      <c r="L210" s="150"/>
      <c r="M210" s="86" t="s">
        <v>1003</v>
      </c>
      <c r="N210" s="87" t="s">
        <v>1004</v>
      </c>
      <c r="O210" s="88" t="s">
        <v>871</v>
      </c>
      <c r="P210" s="88" t="s">
        <v>531</v>
      </c>
      <c r="Q210" s="41"/>
      <c r="R210" s="85" t="s">
        <v>747</v>
      </c>
      <c r="T210" s="41" t="s">
        <v>231</v>
      </c>
      <c r="U210" s="41" t="s">
        <v>231</v>
      </c>
      <c r="V210" s="41" t="s">
        <v>231</v>
      </c>
      <c r="X210" s="41" t="s">
        <v>231</v>
      </c>
      <c r="Y210" s="41" t="s">
        <v>231</v>
      </c>
      <c r="Z210" s="41" t="s">
        <v>231</v>
      </c>
      <c r="AA210" s="41" t="s">
        <v>231</v>
      </c>
      <c r="AB210" s="41" t="s">
        <v>231</v>
      </c>
      <c r="AC210" s="41" t="s">
        <v>231</v>
      </c>
      <c r="AF210" s="41" t="s">
        <v>231</v>
      </c>
      <c r="AG210" s="41" t="s">
        <v>231</v>
      </c>
      <c r="AH210" s="41" t="s">
        <v>231</v>
      </c>
      <c r="AJ210" s="41" t="s">
        <v>232</v>
      </c>
      <c r="AK210" s="41" t="s">
        <v>231</v>
      </c>
      <c r="AL210" s="41" t="s">
        <v>231</v>
      </c>
      <c r="AM210" s="41" t="s">
        <v>231</v>
      </c>
      <c r="AN210" s="41" t="s">
        <v>231</v>
      </c>
      <c r="AO210" s="41" t="s">
        <v>231</v>
      </c>
      <c r="AR210" s="41" t="s">
        <v>231</v>
      </c>
      <c r="AS210" s="41" t="s">
        <v>231</v>
      </c>
      <c r="AT210" s="41" t="s">
        <v>231</v>
      </c>
      <c r="AU210" s="41" t="s">
        <v>231</v>
      </c>
      <c r="AV210" s="41" t="s">
        <v>231</v>
      </c>
      <c r="AW210" s="41" t="s">
        <v>231</v>
      </c>
      <c r="AX210" s="41" t="s">
        <v>231</v>
      </c>
      <c r="AY210" s="41" t="s">
        <v>231</v>
      </c>
      <c r="AZ210" s="41" t="s">
        <v>231</v>
      </c>
      <c r="BA210" s="41" t="s">
        <v>231</v>
      </c>
      <c r="BC210" s="41" t="s">
        <v>232</v>
      </c>
      <c r="BD210" s="41" t="s">
        <v>232</v>
      </c>
      <c r="BE210" s="41" t="s">
        <v>232</v>
      </c>
      <c r="BF210" s="41" t="s">
        <v>232</v>
      </c>
      <c r="BG210" s="41" t="s">
        <v>232</v>
      </c>
      <c r="BH210" s="41" t="s">
        <v>232</v>
      </c>
      <c r="BI210" s="41" t="s">
        <v>232</v>
      </c>
      <c r="BJ210" s="41" t="s">
        <v>232</v>
      </c>
      <c r="BK210" s="41" t="s">
        <v>232</v>
      </c>
      <c r="BL210" s="41" t="s">
        <v>232</v>
      </c>
      <c r="BM210" s="41" t="s">
        <v>232</v>
      </c>
      <c r="BN210" s="41" t="s">
        <v>232</v>
      </c>
      <c r="BO210" s="41" t="s">
        <v>232</v>
      </c>
      <c r="BP210" s="41" t="s">
        <v>232</v>
      </c>
      <c r="BQ210" s="41" t="s">
        <v>232</v>
      </c>
      <c r="BR210" s="41" t="s">
        <v>232</v>
      </c>
      <c r="BS210" s="41" t="s">
        <v>232</v>
      </c>
      <c r="BT210" s="41" t="s">
        <v>232</v>
      </c>
      <c r="BU210" s="41" t="s">
        <v>232</v>
      </c>
      <c r="BV210" s="41" t="s">
        <v>232</v>
      </c>
    </row>
    <row r="211" spans="1:74" x14ac:dyDescent="0.2">
      <c r="A211" s="94" t="s">
        <v>999</v>
      </c>
      <c r="B211" s="84" t="e">
        <f>VLOOKUP(M211,'APAC Dump'!D:D,1,0)</f>
        <v>#N/A</v>
      </c>
      <c r="C211" s="84" t="e">
        <f>VLOOKUP(M211,'EMEA Dump'!D:D,1,0)</f>
        <v>#N/A</v>
      </c>
      <c r="D211" s="84" t="str">
        <f>VLOOKUP(M211,'NAM Dump'!E:E,1,0)</f>
        <v>namgemc03</v>
      </c>
      <c r="F211" s="89" t="s">
        <v>21</v>
      </c>
      <c r="G211" s="89" t="s">
        <v>870</v>
      </c>
      <c r="H211" s="89"/>
      <c r="I211" s="89"/>
      <c r="J211" s="94" t="s">
        <v>562</v>
      </c>
      <c r="K211" s="41"/>
      <c r="M211" s="94" t="s">
        <v>999</v>
      </c>
      <c r="N211" s="94" t="s">
        <v>1000</v>
      </c>
      <c r="O211" s="95" t="s">
        <v>871</v>
      </c>
      <c r="P211" s="95" t="s">
        <v>518</v>
      </c>
      <c r="Q211" s="41"/>
      <c r="R211" s="85" t="s">
        <v>747</v>
      </c>
      <c r="T211" s="41" t="s">
        <v>231</v>
      </c>
      <c r="U211" s="41" t="s">
        <v>231</v>
      </c>
      <c r="V211" s="41" t="s">
        <v>231</v>
      </c>
      <c r="X211" s="41" t="s">
        <v>231</v>
      </c>
      <c r="Y211" s="41" t="s">
        <v>231</v>
      </c>
      <c r="Z211" s="41" t="s">
        <v>231</v>
      </c>
      <c r="AA211" s="41" t="s">
        <v>231</v>
      </c>
      <c r="AB211" s="41" t="s">
        <v>231</v>
      </c>
      <c r="AC211" s="41" t="s">
        <v>231</v>
      </c>
      <c r="AF211" s="41" t="s">
        <v>231</v>
      </c>
      <c r="AG211" s="41" t="s">
        <v>231</v>
      </c>
      <c r="AH211" s="41" t="s">
        <v>231</v>
      </c>
      <c r="AJ211" s="41" t="s">
        <v>232</v>
      </c>
      <c r="AK211" s="41" t="s">
        <v>231</v>
      </c>
      <c r="AL211" s="41" t="s">
        <v>231</v>
      </c>
      <c r="AM211" s="41" t="s">
        <v>231</v>
      </c>
      <c r="AN211" s="41" t="s">
        <v>231</v>
      </c>
      <c r="AO211" s="41" t="s">
        <v>231</v>
      </c>
      <c r="AR211" s="41" t="s">
        <v>231</v>
      </c>
      <c r="AS211" s="41" t="s">
        <v>231</v>
      </c>
      <c r="AT211" s="41" t="s">
        <v>231</v>
      </c>
      <c r="AU211" s="41" t="s">
        <v>231</v>
      </c>
      <c r="AV211" s="41" t="s">
        <v>231</v>
      </c>
      <c r="AW211" s="41" t="s">
        <v>231</v>
      </c>
      <c r="AX211" s="41" t="s">
        <v>231</v>
      </c>
      <c r="AY211" s="41" t="s">
        <v>231</v>
      </c>
      <c r="AZ211" s="41" t="s">
        <v>231</v>
      </c>
      <c r="BA211" s="41" t="s">
        <v>231</v>
      </c>
      <c r="BC211" s="41" t="s">
        <v>232</v>
      </c>
      <c r="BD211" s="41" t="s">
        <v>232</v>
      </c>
      <c r="BE211" s="41" t="s">
        <v>232</v>
      </c>
      <c r="BF211" s="41" t="s">
        <v>232</v>
      </c>
      <c r="BG211" s="41" t="s">
        <v>232</v>
      </c>
      <c r="BH211" s="41" t="s">
        <v>232</v>
      </c>
      <c r="BI211" s="41" t="s">
        <v>232</v>
      </c>
      <c r="BJ211" s="41" t="s">
        <v>232</v>
      </c>
      <c r="BK211" s="41" t="s">
        <v>232</v>
      </c>
      <c r="BL211" s="41" t="s">
        <v>232</v>
      </c>
      <c r="BM211" s="41" t="s">
        <v>232</v>
      </c>
      <c r="BN211" s="41" t="s">
        <v>232</v>
      </c>
      <c r="BO211" s="41" t="s">
        <v>232</v>
      </c>
      <c r="BP211" s="41" t="s">
        <v>232</v>
      </c>
      <c r="BQ211" s="41" t="s">
        <v>232</v>
      </c>
      <c r="BR211" s="41" t="s">
        <v>232</v>
      </c>
      <c r="BS211" s="41" t="s">
        <v>232</v>
      </c>
      <c r="BT211" s="41" t="s">
        <v>232</v>
      </c>
      <c r="BU211" s="41" t="s">
        <v>232</v>
      </c>
      <c r="BV211" s="41" t="s">
        <v>232</v>
      </c>
    </row>
    <row r="212" spans="1:74" x14ac:dyDescent="0.2">
      <c r="A212" s="94" t="s">
        <v>908</v>
      </c>
      <c r="B212" s="84" t="e">
        <f>VLOOKUP(M212,'APAC Dump'!D:D,1,0)</f>
        <v>#N/A</v>
      </c>
      <c r="C212" s="84" t="e">
        <f>VLOOKUP(M212,'EMEA Dump'!D:D,1,0)</f>
        <v>#N/A</v>
      </c>
      <c r="D212" s="84" t="str">
        <f>VLOOKUP(M212,'NAM Dump'!E:E,1,0)</f>
        <v>namgesrsp03</v>
      </c>
      <c r="F212" s="89" t="s">
        <v>21</v>
      </c>
      <c r="G212" s="89" t="s">
        <v>870</v>
      </c>
      <c r="H212" s="89"/>
      <c r="I212" s="89"/>
      <c r="J212" s="94" t="s">
        <v>598</v>
      </c>
      <c r="K212" s="41"/>
      <c r="M212" s="94" t="s">
        <v>908</v>
      </c>
      <c r="N212" s="95" t="s">
        <v>909</v>
      </c>
      <c r="O212" s="89" t="s">
        <v>871</v>
      </c>
      <c r="P212" s="95" t="s">
        <v>548</v>
      </c>
      <c r="Q212" s="41"/>
      <c r="R212" s="85" t="s">
        <v>747</v>
      </c>
      <c r="T212" s="41" t="s">
        <v>231</v>
      </c>
      <c r="U212" s="41" t="s">
        <v>231</v>
      </c>
      <c r="V212" s="41" t="s">
        <v>231</v>
      </c>
      <c r="X212" s="41" t="s">
        <v>231</v>
      </c>
      <c r="Y212" s="41" t="s">
        <v>231</v>
      </c>
      <c r="Z212" s="41" t="s">
        <v>231</v>
      </c>
      <c r="AA212" s="41" t="s">
        <v>231</v>
      </c>
      <c r="AB212" s="41" t="s">
        <v>231</v>
      </c>
      <c r="AC212" s="41" t="s">
        <v>231</v>
      </c>
      <c r="AF212" s="41" t="s">
        <v>231</v>
      </c>
      <c r="AG212" s="41" t="s">
        <v>231</v>
      </c>
      <c r="AH212" s="41" t="s">
        <v>231</v>
      </c>
      <c r="AJ212" s="41" t="s">
        <v>232</v>
      </c>
      <c r="AK212" s="41" t="s">
        <v>231</v>
      </c>
      <c r="AL212" s="41" t="s">
        <v>231</v>
      </c>
      <c r="AM212" s="41" t="s">
        <v>231</v>
      </c>
      <c r="AN212" s="41" t="s">
        <v>231</v>
      </c>
      <c r="AO212" s="41" t="s">
        <v>231</v>
      </c>
      <c r="AR212" s="41" t="s">
        <v>231</v>
      </c>
      <c r="AS212" s="41" t="s">
        <v>231</v>
      </c>
      <c r="AT212" s="41" t="s">
        <v>231</v>
      </c>
      <c r="AU212" s="41" t="s">
        <v>231</v>
      </c>
      <c r="AV212" s="41" t="s">
        <v>231</v>
      </c>
      <c r="AW212" s="41" t="s">
        <v>231</v>
      </c>
      <c r="AX212" s="41" t="s">
        <v>231</v>
      </c>
      <c r="AY212" s="41" t="s">
        <v>231</v>
      </c>
      <c r="AZ212" s="41" t="s">
        <v>231</v>
      </c>
      <c r="BA212" s="41" t="s">
        <v>231</v>
      </c>
      <c r="BC212" s="41" t="s">
        <v>232</v>
      </c>
      <c r="BD212" s="41" t="s">
        <v>232</v>
      </c>
      <c r="BE212" s="41" t="s">
        <v>232</v>
      </c>
      <c r="BF212" s="41" t="s">
        <v>232</v>
      </c>
      <c r="BG212" s="41" t="s">
        <v>232</v>
      </c>
      <c r="BH212" s="41" t="s">
        <v>232</v>
      </c>
      <c r="BI212" s="41" t="s">
        <v>232</v>
      </c>
      <c r="BJ212" s="41" t="s">
        <v>232</v>
      </c>
      <c r="BK212" s="41" t="s">
        <v>232</v>
      </c>
      <c r="BL212" s="41" t="s">
        <v>232</v>
      </c>
      <c r="BM212" s="41" t="s">
        <v>232</v>
      </c>
      <c r="BN212" s="41" t="s">
        <v>232</v>
      </c>
      <c r="BO212" s="41" t="s">
        <v>232</v>
      </c>
      <c r="BP212" s="41" t="s">
        <v>232</v>
      </c>
      <c r="BQ212" s="41" t="s">
        <v>232</v>
      </c>
      <c r="BR212" s="41" t="s">
        <v>232</v>
      </c>
      <c r="BS212" s="41" t="s">
        <v>232</v>
      </c>
      <c r="BT212" s="41" t="s">
        <v>232</v>
      </c>
      <c r="BU212" s="41" t="s">
        <v>232</v>
      </c>
      <c r="BV212" s="41" t="s">
        <v>232</v>
      </c>
    </row>
    <row r="213" spans="1:74" x14ac:dyDescent="0.2">
      <c r="A213" s="94" t="s">
        <v>911</v>
      </c>
      <c r="B213" s="84" t="e">
        <f>VLOOKUP(M213,'APAC Dump'!D:D,1,0)</f>
        <v>#N/A</v>
      </c>
      <c r="C213" s="84" t="e">
        <f>VLOOKUP(M213,'EMEA Dump'!D:D,1,0)</f>
        <v>#N/A</v>
      </c>
      <c r="D213" s="84" t="str">
        <f>VLOOKUP(M213,'NAM Dump'!E:E,1,0)</f>
        <v>namgesrss03</v>
      </c>
      <c r="F213" s="89" t="s">
        <v>21</v>
      </c>
      <c r="G213" s="89" t="s">
        <v>870</v>
      </c>
      <c r="H213" s="89"/>
      <c r="I213" s="89"/>
      <c r="J213" s="94" t="s">
        <v>598</v>
      </c>
      <c r="K213" s="41"/>
      <c r="M213" s="94" t="s">
        <v>911</v>
      </c>
      <c r="N213" s="95" t="s">
        <v>912</v>
      </c>
      <c r="O213" s="89" t="s">
        <v>871</v>
      </c>
      <c r="P213" s="95" t="s">
        <v>548</v>
      </c>
      <c r="Q213" s="41"/>
      <c r="R213" s="85" t="s">
        <v>747</v>
      </c>
      <c r="T213" s="41" t="s">
        <v>231</v>
      </c>
      <c r="U213" s="41" t="s">
        <v>231</v>
      </c>
      <c r="V213" s="41" t="s">
        <v>231</v>
      </c>
      <c r="X213" s="41" t="s">
        <v>231</v>
      </c>
      <c r="Y213" s="41" t="s">
        <v>231</v>
      </c>
      <c r="Z213" s="41" t="s">
        <v>231</v>
      </c>
      <c r="AA213" s="41" t="s">
        <v>231</v>
      </c>
      <c r="AB213" s="41" t="s">
        <v>231</v>
      </c>
      <c r="AC213" s="41" t="s">
        <v>231</v>
      </c>
      <c r="AF213" s="41" t="s">
        <v>231</v>
      </c>
      <c r="AG213" s="41" t="s">
        <v>231</v>
      </c>
      <c r="AH213" s="41" t="s">
        <v>231</v>
      </c>
      <c r="AJ213" s="41" t="s">
        <v>232</v>
      </c>
      <c r="AK213" s="41" t="s">
        <v>231</v>
      </c>
      <c r="AL213" s="41" t="s">
        <v>231</v>
      </c>
      <c r="AM213" s="41" t="s">
        <v>231</v>
      </c>
      <c r="AN213" s="41" t="s">
        <v>231</v>
      </c>
      <c r="AO213" s="41" t="s">
        <v>231</v>
      </c>
      <c r="AR213" s="41" t="s">
        <v>231</v>
      </c>
      <c r="AS213" s="41" t="s">
        <v>231</v>
      </c>
      <c r="AT213" s="41" t="s">
        <v>231</v>
      </c>
      <c r="AU213" s="41" t="s">
        <v>231</v>
      </c>
      <c r="AV213" s="41" t="s">
        <v>231</v>
      </c>
      <c r="AW213" s="41" t="s">
        <v>231</v>
      </c>
      <c r="AX213" s="41" t="s">
        <v>231</v>
      </c>
      <c r="AY213" s="41" t="s">
        <v>231</v>
      </c>
      <c r="AZ213" s="41" t="s">
        <v>231</v>
      </c>
      <c r="BA213" s="41" t="s">
        <v>231</v>
      </c>
      <c r="BC213" s="41" t="s">
        <v>232</v>
      </c>
      <c r="BD213" s="41" t="s">
        <v>232</v>
      </c>
      <c r="BE213" s="41" t="s">
        <v>232</v>
      </c>
      <c r="BF213" s="41" t="s">
        <v>232</v>
      </c>
      <c r="BG213" s="41" t="s">
        <v>232</v>
      </c>
      <c r="BH213" s="41" t="s">
        <v>232</v>
      </c>
      <c r="BI213" s="41" t="s">
        <v>232</v>
      </c>
      <c r="BJ213" s="41" t="s">
        <v>232</v>
      </c>
      <c r="BK213" s="41" t="s">
        <v>232</v>
      </c>
      <c r="BL213" s="41" t="s">
        <v>232</v>
      </c>
      <c r="BM213" s="41" t="s">
        <v>232</v>
      </c>
      <c r="BN213" s="41" t="s">
        <v>232</v>
      </c>
      <c r="BO213" s="41" t="s">
        <v>232</v>
      </c>
      <c r="BP213" s="41" t="s">
        <v>232</v>
      </c>
      <c r="BQ213" s="41" t="s">
        <v>232</v>
      </c>
      <c r="BR213" s="41" t="s">
        <v>232</v>
      </c>
      <c r="BS213" s="41" t="s">
        <v>232</v>
      </c>
      <c r="BT213" s="41" t="s">
        <v>232</v>
      </c>
      <c r="BU213" s="41" t="s">
        <v>232</v>
      </c>
      <c r="BV213" s="41" t="s">
        <v>232</v>
      </c>
    </row>
    <row r="214" spans="1:74" x14ac:dyDescent="0.2">
      <c r="A214" s="89" t="s">
        <v>953</v>
      </c>
      <c r="B214" s="84" t="e">
        <f>VLOOKUP(M214,'APAC Dump'!D:D,1,0)</f>
        <v>#N/A</v>
      </c>
      <c r="C214" s="84" t="e">
        <f>VLOOKUP(M214,'EMEA Dump'!D:D,1,0)</f>
        <v>#N/A</v>
      </c>
      <c r="D214" s="84" t="str">
        <f>VLOOKUP(M214,'NAM Dump'!E:E,1,0)</f>
        <v>namgisis01</v>
      </c>
      <c r="F214" s="88" t="s">
        <v>21</v>
      </c>
      <c r="G214" s="89" t="s">
        <v>870</v>
      </c>
      <c r="H214" s="89"/>
      <c r="I214" s="89"/>
      <c r="J214" s="87" t="s">
        <v>562</v>
      </c>
      <c r="K214" s="41"/>
      <c r="M214" s="89" t="s">
        <v>953</v>
      </c>
      <c r="N214" s="87" t="s">
        <v>954</v>
      </c>
      <c r="O214" s="88" t="s">
        <v>944</v>
      </c>
      <c r="P214" s="88" t="s">
        <v>945</v>
      </c>
      <c r="Q214" s="41"/>
      <c r="R214" s="85" t="s">
        <v>397</v>
      </c>
      <c r="T214" s="41" t="s">
        <v>231</v>
      </c>
      <c r="U214" s="41" t="s">
        <v>231</v>
      </c>
      <c r="V214" s="41" t="s">
        <v>231</v>
      </c>
      <c r="X214" s="41" t="s">
        <v>231</v>
      </c>
      <c r="Y214" s="41" t="s">
        <v>231</v>
      </c>
      <c r="Z214" s="41" t="s">
        <v>231</v>
      </c>
      <c r="AA214" s="41" t="s">
        <v>231</v>
      </c>
      <c r="AB214" s="41" t="s">
        <v>231</v>
      </c>
      <c r="AC214" s="41" t="s">
        <v>231</v>
      </c>
      <c r="AF214" s="41" t="s">
        <v>231</v>
      </c>
      <c r="AG214" s="41" t="s">
        <v>231</v>
      </c>
      <c r="AH214" s="41" t="s">
        <v>231</v>
      </c>
      <c r="AJ214" s="41" t="s">
        <v>232</v>
      </c>
      <c r="AK214" s="41" t="s">
        <v>231</v>
      </c>
      <c r="AL214" s="41" t="s">
        <v>231</v>
      </c>
      <c r="AM214" s="41" t="s">
        <v>231</v>
      </c>
      <c r="AN214" s="41" t="s">
        <v>231</v>
      </c>
      <c r="AO214" s="41" t="s">
        <v>231</v>
      </c>
      <c r="AR214" s="41" t="s">
        <v>231</v>
      </c>
      <c r="AS214" s="41" t="s">
        <v>231</v>
      </c>
      <c r="AT214" s="41" t="s">
        <v>231</v>
      </c>
      <c r="AU214" s="41" t="s">
        <v>231</v>
      </c>
      <c r="AV214" s="41" t="s">
        <v>231</v>
      </c>
      <c r="AW214" s="41" t="s">
        <v>231</v>
      </c>
      <c r="AX214" s="41" t="s">
        <v>231</v>
      </c>
      <c r="AY214" s="41" t="s">
        <v>231</v>
      </c>
      <c r="AZ214" s="41" t="s">
        <v>231</v>
      </c>
      <c r="BA214" s="41" t="s">
        <v>231</v>
      </c>
      <c r="BC214" s="41" t="s">
        <v>232</v>
      </c>
      <c r="BD214" s="41" t="s">
        <v>232</v>
      </c>
      <c r="BE214" s="41" t="s">
        <v>232</v>
      </c>
      <c r="BF214" s="41" t="s">
        <v>232</v>
      </c>
      <c r="BG214" s="41" t="s">
        <v>232</v>
      </c>
      <c r="BH214" s="41" t="s">
        <v>232</v>
      </c>
      <c r="BI214" s="41" t="s">
        <v>232</v>
      </c>
      <c r="BJ214" s="41" t="s">
        <v>232</v>
      </c>
      <c r="BK214" s="41" t="s">
        <v>232</v>
      </c>
      <c r="BL214" s="41" t="s">
        <v>232</v>
      </c>
      <c r="BM214" s="41" t="s">
        <v>232</v>
      </c>
      <c r="BN214" s="41" t="s">
        <v>232</v>
      </c>
      <c r="BO214" s="41" t="s">
        <v>232</v>
      </c>
      <c r="BP214" s="41" t="s">
        <v>232</v>
      </c>
      <c r="BQ214" s="41" t="s">
        <v>232</v>
      </c>
      <c r="BR214" s="41" t="s">
        <v>232</v>
      </c>
      <c r="BS214" s="41" t="s">
        <v>232</v>
      </c>
      <c r="BT214" s="41" t="s">
        <v>232</v>
      </c>
      <c r="BU214" s="41" t="s">
        <v>232</v>
      </c>
      <c r="BV214" s="41" t="s">
        <v>232</v>
      </c>
    </row>
    <row r="215" spans="1:74" x14ac:dyDescent="0.2">
      <c r="A215" s="86" t="s">
        <v>1006</v>
      </c>
      <c r="B215" s="84" t="e">
        <f>VLOOKUP(M215,'APAC Dump'!D:D,1,0)</f>
        <v>#N/A</v>
      </c>
      <c r="C215" s="84" t="e">
        <f>VLOOKUP(M215,'EMEA Dump'!D:D,1,0)</f>
        <v>#N/A</v>
      </c>
      <c r="D215" s="84" t="str">
        <f>VLOOKUP(M215,'NAM Dump'!E:E,1,0)</f>
        <v>namgnavi02</v>
      </c>
      <c r="F215" s="89" t="s">
        <v>21</v>
      </c>
      <c r="G215" s="89" t="s">
        <v>870</v>
      </c>
      <c r="H215" s="89"/>
      <c r="I215" s="89"/>
      <c r="J215" s="87" t="s">
        <v>562</v>
      </c>
      <c r="K215" s="41"/>
      <c r="M215" s="86" t="s">
        <v>1006</v>
      </c>
      <c r="N215" s="87" t="s">
        <v>1007</v>
      </c>
      <c r="O215" s="88" t="s">
        <v>871</v>
      </c>
      <c r="P215" s="88" t="s">
        <v>531</v>
      </c>
      <c r="Q215" s="41"/>
      <c r="R215" s="85" t="s">
        <v>747</v>
      </c>
      <c r="T215" s="41" t="s">
        <v>231</v>
      </c>
      <c r="U215" s="41" t="s">
        <v>231</v>
      </c>
      <c r="V215" s="41" t="s">
        <v>231</v>
      </c>
      <c r="X215" s="41" t="s">
        <v>231</v>
      </c>
      <c r="Y215" s="41" t="s">
        <v>231</v>
      </c>
      <c r="Z215" s="41" t="s">
        <v>231</v>
      </c>
      <c r="AA215" s="41" t="s">
        <v>231</v>
      </c>
      <c r="AB215" s="41" t="s">
        <v>231</v>
      </c>
      <c r="AC215" s="41" t="s">
        <v>231</v>
      </c>
      <c r="AF215" s="41" t="s">
        <v>231</v>
      </c>
      <c r="AG215" s="41" t="s">
        <v>231</v>
      </c>
      <c r="AH215" s="41" t="s">
        <v>231</v>
      </c>
      <c r="AJ215" s="41" t="s">
        <v>231</v>
      </c>
      <c r="AK215" s="41" t="s">
        <v>231</v>
      </c>
      <c r="AL215" s="41" t="s">
        <v>231</v>
      </c>
      <c r="AM215" s="41" t="s">
        <v>231</v>
      </c>
      <c r="AN215" s="41" t="s">
        <v>231</v>
      </c>
      <c r="AO215" s="41" t="s">
        <v>231</v>
      </c>
      <c r="AR215" s="41" t="s">
        <v>231</v>
      </c>
      <c r="AS215" s="41" t="s">
        <v>231</v>
      </c>
      <c r="AT215" s="41" t="s">
        <v>231</v>
      </c>
      <c r="AU215" s="41" t="s">
        <v>231</v>
      </c>
      <c r="AV215" s="41" t="s">
        <v>231</v>
      </c>
      <c r="AW215" s="41" t="s">
        <v>231</v>
      </c>
      <c r="AX215" s="41" t="s">
        <v>231</v>
      </c>
      <c r="AY215" s="41" t="s">
        <v>231</v>
      </c>
      <c r="AZ215" s="41" t="s">
        <v>231</v>
      </c>
      <c r="BA215" s="41" t="s">
        <v>231</v>
      </c>
      <c r="BC215" s="41" t="s">
        <v>232</v>
      </c>
      <c r="BD215" s="41" t="s">
        <v>232</v>
      </c>
      <c r="BE215" s="41" t="s">
        <v>232</v>
      </c>
      <c r="BF215" s="41" t="s">
        <v>232</v>
      </c>
      <c r="BG215" s="41" t="s">
        <v>232</v>
      </c>
      <c r="BH215" s="41" t="s">
        <v>232</v>
      </c>
      <c r="BI215" s="41" t="s">
        <v>232</v>
      </c>
      <c r="BJ215" s="41" t="s">
        <v>232</v>
      </c>
      <c r="BK215" s="41" t="s">
        <v>232</v>
      </c>
      <c r="BL215" s="41" t="s">
        <v>232</v>
      </c>
      <c r="BM215" s="41" t="s">
        <v>232</v>
      </c>
      <c r="BN215" s="41" t="s">
        <v>232</v>
      </c>
      <c r="BO215" s="41" t="s">
        <v>232</v>
      </c>
      <c r="BP215" s="41" t="s">
        <v>232</v>
      </c>
      <c r="BQ215" s="41" t="s">
        <v>232</v>
      </c>
      <c r="BR215" s="41" t="s">
        <v>232</v>
      </c>
      <c r="BS215" s="41" t="s">
        <v>232</v>
      </c>
      <c r="BT215" s="41" t="s">
        <v>232</v>
      </c>
      <c r="BU215" s="41" t="s">
        <v>232</v>
      </c>
      <c r="BV215" s="41" t="s">
        <v>232</v>
      </c>
    </row>
    <row r="216" spans="1:74" x14ac:dyDescent="0.2">
      <c r="A216" s="93" t="s">
        <v>967</v>
      </c>
      <c r="B216" s="84" t="e">
        <f>VLOOKUP(M216,'APAC Dump'!D:D,1,0)</f>
        <v>#N/A</v>
      </c>
      <c r="C216" s="84" t="e">
        <f>VLOOKUP(M216,'EMEA Dump'!D:D,1,0)</f>
        <v>#N/A</v>
      </c>
      <c r="D216" s="84" t="str">
        <f>VLOOKUP(M216,'NAM Dump'!E:E,1,0)</f>
        <v>namgsanrpt02</v>
      </c>
      <c r="F216" s="89" t="s">
        <v>21</v>
      </c>
      <c r="G216" s="89" t="s">
        <v>870</v>
      </c>
      <c r="H216" s="89"/>
      <c r="I216" s="89"/>
      <c r="J216" s="93" t="s">
        <v>562</v>
      </c>
      <c r="K216" s="41"/>
      <c r="M216" s="93" t="s">
        <v>967</v>
      </c>
      <c r="N216" s="88" t="s">
        <v>968</v>
      </c>
      <c r="O216" s="88" t="s">
        <v>944</v>
      </c>
      <c r="P216" s="88" t="s">
        <v>969</v>
      </c>
      <c r="Q216" s="41"/>
      <c r="R216" s="85" t="s">
        <v>397</v>
      </c>
      <c r="T216" s="41" t="s">
        <v>231</v>
      </c>
      <c r="U216" s="41" t="s">
        <v>231</v>
      </c>
      <c r="V216" s="41" t="s">
        <v>231</v>
      </c>
      <c r="X216" s="41" t="s">
        <v>231</v>
      </c>
      <c r="Y216" s="41" t="s">
        <v>231</v>
      </c>
      <c r="Z216" s="41" t="s">
        <v>231</v>
      </c>
      <c r="AA216" s="41" t="s">
        <v>231</v>
      </c>
      <c r="AB216" s="41" t="s">
        <v>231</v>
      </c>
      <c r="AC216" s="41" t="s">
        <v>231</v>
      </c>
      <c r="AF216" s="41" t="s">
        <v>231</v>
      </c>
      <c r="AG216" s="41" t="s">
        <v>231</v>
      </c>
      <c r="AH216" s="41" t="s">
        <v>231</v>
      </c>
      <c r="AJ216" s="41" t="s">
        <v>231</v>
      </c>
      <c r="AK216" s="41" t="s">
        <v>231</v>
      </c>
      <c r="AL216" s="41" t="s">
        <v>231</v>
      </c>
      <c r="AM216" s="41" t="s">
        <v>231</v>
      </c>
      <c r="AN216" s="41" t="s">
        <v>231</v>
      </c>
      <c r="AO216" s="41" t="s">
        <v>231</v>
      </c>
      <c r="AR216" s="41" t="s">
        <v>231</v>
      </c>
      <c r="AS216" s="41" t="s">
        <v>231</v>
      </c>
      <c r="AT216" s="41" t="s">
        <v>231</v>
      </c>
      <c r="AU216" s="41" t="s">
        <v>231</v>
      </c>
      <c r="AV216" s="41" t="s">
        <v>231</v>
      </c>
      <c r="AW216" s="41" t="s">
        <v>231</v>
      </c>
      <c r="AX216" s="41" t="s">
        <v>231</v>
      </c>
      <c r="AY216" s="41" t="s">
        <v>231</v>
      </c>
      <c r="AZ216" s="41" t="s">
        <v>231</v>
      </c>
      <c r="BA216" s="41" t="s">
        <v>231</v>
      </c>
      <c r="BC216" s="41" t="s">
        <v>232</v>
      </c>
      <c r="BD216" s="41" t="s">
        <v>232</v>
      </c>
      <c r="BE216" s="41" t="s">
        <v>232</v>
      </c>
      <c r="BF216" s="41" t="s">
        <v>232</v>
      </c>
      <c r="BG216" s="41" t="s">
        <v>232</v>
      </c>
      <c r="BH216" s="41" t="s">
        <v>232</v>
      </c>
      <c r="BI216" s="41" t="s">
        <v>232</v>
      </c>
      <c r="BJ216" s="41" t="s">
        <v>232</v>
      </c>
      <c r="BK216" s="41" t="s">
        <v>232</v>
      </c>
      <c r="BL216" s="41" t="s">
        <v>232</v>
      </c>
      <c r="BM216" s="41" t="s">
        <v>232</v>
      </c>
      <c r="BN216" s="41" t="s">
        <v>232</v>
      </c>
      <c r="BO216" s="41" t="s">
        <v>232</v>
      </c>
      <c r="BP216" s="41" t="s">
        <v>232</v>
      </c>
      <c r="BQ216" s="41" t="s">
        <v>232</v>
      </c>
      <c r="BR216" s="41" t="s">
        <v>232</v>
      </c>
      <c r="BS216" s="41" t="s">
        <v>232</v>
      </c>
      <c r="BT216" s="41" t="s">
        <v>232</v>
      </c>
      <c r="BU216" s="41" t="s">
        <v>232</v>
      </c>
      <c r="BV216" s="41" t="s">
        <v>232</v>
      </c>
    </row>
    <row r="217" spans="1:74" x14ac:dyDescent="0.2">
      <c r="A217" s="86" t="s">
        <v>989</v>
      </c>
      <c r="B217" s="84" t="e">
        <f>VLOOKUP(M217,'APAC Dump'!D:D,1,0)</f>
        <v>#N/A</v>
      </c>
      <c r="C217" s="84" t="e">
        <f>VLOOKUP(M217,'EMEA Dump'!D:D,1,0)</f>
        <v>#N/A</v>
      </c>
      <c r="D217" s="84" t="str">
        <f>VLOOKUP(M217,'NAM Dump'!E:E,1,0)</f>
        <v>namjcws01</v>
      </c>
      <c r="F217" s="87" t="s">
        <v>21</v>
      </c>
      <c r="G217" s="87" t="s">
        <v>870</v>
      </c>
      <c r="H217" s="87"/>
      <c r="I217" s="87"/>
      <c r="J217" s="87"/>
      <c r="K217" s="87" t="s">
        <v>595</v>
      </c>
      <c r="L217" s="150"/>
      <c r="M217" s="86" t="s">
        <v>989</v>
      </c>
      <c r="N217" s="87" t="s">
        <v>990</v>
      </c>
      <c r="O217" s="88" t="s">
        <v>944</v>
      </c>
      <c r="P217" s="88" t="s">
        <v>513</v>
      </c>
      <c r="Q217" s="41"/>
      <c r="R217" s="85" t="s">
        <v>397</v>
      </c>
      <c r="T217" s="41" t="s">
        <v>231</v>
      </c>
      <c r="U217" s="41" t="s">
        <v>231</v>
      </c>
      <c r="V217" s="41" t="s">
        <v>231</v>
      </c>
      <c r="X217" s="41" t="s">
        <v>231</v>
      </c>
      <c r="Y217" s="41" t="s">
        <v>231</v>
      </c>
      <c r="Z217" s="41" t="s">
        <v>231</v>
      </c>
      <c r="AA217" s="41" t="s">
        <v>231</v>
      </c>
      <c r="AB217" s="41" t="s">
        <v>231</v>
      </c>
      <c r="AC217" s="41" t="s">
        <v>231</v>
      </c>
      <c r="AF217" s="41" t="s">
        <v>231</v>
      </c>
      <c r="AG217" s="41" t="s">
        <v>231</v>
      </c>
      <c r="AH217" s="41" t="s">
        <v>231</v>
      </c>
      <c r="AJ217" s="41" t="s">
        <v>232</v>
      </c>
      <c r="AK217" s="41" t="s">
        <v>231</v>
      </c>
      <c r="AL217" s="41" t="s">
        <v>231</v>
      </c>
      <c r="AM217" s="41" t="s">
        <v>231</v>
      </c>
      <c r="AN217" s="41" t="s">
        <v>231</v>
      </c>
      <c r="AO217" s="41" t="s">
        <v>231</v>
      </c>
      <c r="AR217" s="41" t="s">
        <v>231</v>
      </c>
      <c r="AS217" s="41" t="s">
        <v>231</v>
      </c>
      <c r="AT217" s="41" t="s">
        <v>231</v>
      </c>
      <c r="AU217" s="41" t="s">
        <v>231</v>
      </c>
      <c r="AV217" s="41" t="s">
        <v>231</v>
      </c>
      <c r="AW217" s="41" t="s">
        <v>231</v>
      </c>
      <c r="AX217" s="41" t="s">
        <v>231</v>
      </c>
      <c r="AY217" s="41" t="s">
        <v>231</v>
      </c>
      <c r="AZ217" s="41" t="s">
        <v>231</v>
      </c>
      <c r="BA217" s="41" t="s">
        <v>231</v>
      </c>
      <c r="BC217" s="41" t="s">
        <v>232</v>
      </c>
      <c r="BD217" s="41" t="s">
        <v>232</v>
      </c>
      <c r="BE217" s="41" t="s">
        <v>232</v>
      </c>
      <c r="BF217" s="41" t="s">
        <v>232</v>
      </c>
      <c r="BG217" s="41" t="s">
        <v>232</v>
      </c>
      <c r="BH217" s="41" t="s">
        <v>232</v>
      </c>
      <c r="BI217" s="41" t="s">
        <v>232</v>
      </c>
      <c r="BJ217" s="41" t="s">
        <v>232</v>
      </c>
      <c r="BK217" s="41" t="s">
        <v>232</v>
      </c>
      <c r="BL217" s="41" t="s">
        <v>232</v>
      </c>
      <c r="BM217" s="41" t="s">
        <v>232</v>
      </c>
      <c r="BN217" s="41" t="s">
        <v>232</v>
      </c>
      <c r="BO217" s="41" t="s">
        <v>232</v>
      </c>
      <c r="BP217" s="41" t="s">
        <v>232</v>
      </c>
      <c r="BQ217" s="41" t="s">
        <v>232</v>
      </c>
      <c r="BR217" s="41" t="s">
        <v>232</v>
      </c>
      <c r="BS217" s="41" t="s">
        <v>232</v>
      </c>
      <c r="BT217" s="41" t="s">
        <v>232</v>
      </c>
      <c r="BU217" s="41" t="s">
        <v>232</v>
      </c>
      <c r="BV217" s="41" t="s">
        <v>232</v>
      </c>
    </row>
    <row r="218" spans="1:74" x14ac:dyDescent="0.2">
      <c r="A218" s="93" t="s">
        <v>922</v>
      </c>
      <c r="B218" s="84" t="e">
        <f>VLOOKUP(M218,'APAC Dump'!D:D,1,0)</f>
        <v>#N/A</v>
      </c>
      <c r="C218" s="84" t="e">
        <f>VLOOKUP(M218,'EMEA Dump'!D:D,1,0)</f>
        <v>#N/A</v>
      </c>
      <c r="D218" s="84" t="str">
        <f>VLOOKUP(M218,'NAM Dump'!E:E,1,0)</f>
        <v>nammaudit01</v>
      </c>
      <c r="F218" s="89" t="s">
        <v>21</v>
      </c>
      <c r="G218" s="89" t="s">
        <v>870</v>
      </c>
      <c r="H218" s="89"/>
      <c r="I218" s="89"/>
      <c r="J218" s="89"/>
      <c r="K218" s="93" t="s">
        <v>895</v>
      </c>
      <c r="L218" s="127"/>
      <c r="M218" s="93" t="s">
        <v>922</v>
      </c>
      <c r="N218" s="88" t="s">
        <v>923</v>
      </c>
      <c r="O218" s="95" t="s">
        <v>871</v>
      </c>
      <c r="P218" s="88" t="s">
        <v>543</v>
      </c>
      <c r="Q218" s="41"/>
      <c r="R218" s="85" t="s">
        <v>747</v>
      </c>
      <c r="T218" s="41" t="s">
        <v>231</v>
      </c>
      <c r="U218" s="41" t="s">
        <v>231</v>
      </c>
      <c r="V218" s="41" t="s">
        <v>231</v>
      </c>
      <c r="X218" s="41" t="s">
        <v>231</v>
      </c>
      <c r="Y218" s="41" t="s">
        <v>231</v>
      </c>
      <c r="Z218" s="41" t="s">
        <v>231</v>
      </c>
      <c r="AA218" s="41" t="s">
        <v>231</v>
      </c>
      <c r="AB218" s="41" t="s">
        <v>231</v>
      </c>
      <c r="AC218" s="41" t="s">
        <v>231</v>
      </c>
      <c r="AF218" s="41" t="s">
        <v>231</v>
      </c>
      <c r="AG218" s="41" t="s">
        <v>231</v>
      </c>
      <c r="AH218" s="41" t="s">
        <v>231</v>
      </c>
      <c r="AJ218" s="41" t="s">
        <v>232</v>
      </c>
      <c r="AK218" s="41" t="s">
        <v>231</v>
      </c>
      <c r="AL218" s="41" t="s">
        <v>231</v>
      </c>
      <c r="AM218" s="41" t="s">
        <v>231</v>
      </c>
      <c r="AN218" s="41" t="s">
        <v>231</v>
      </c>
      <c r="AO218" s="41" t="s">
        <v>231</v>
      </c>
      <c r="AR218" s="41" t="s">
        <v>231</v>
      </c>
      <c r="AS218" s="41" t="s">
        <v>231</v>
      </c>
      <c r="AT218" s="41" t="s">
        <v>231</v>
      </c>
      <c r="AU218" s="41" t="s">
        <v>231</v>
      </c>
      <c r="AV218" s="41" t="s">
        <v>231</v>
      </c>
      <c r="AW218" s="41" t="s">
        <v>231</v>
      </c>
      <c r="AX218" s="41" t="s">
        <v>231</v>
      </c>
      <c r="AY218" s="41" t="s">
        <v>231</v>
      </c>
      <c r="AZ218" s="41" t="s">
        <v>231</v>
      </c>
      <c r="BA218" s="41" t="s">
        <v>231</v>
      </c>
      <c r="BC218" s="41" t="s">
        <v>232</v>
      </c>
      <c r="BD218" s="41" t="s">
        <v>232</v>
      </c>
      <c r="BE218" s="41" t="s">
        <v>232</v>
      </c>
      <c r="BF218" s="41" t="s">
        <v>232</v>
      </c>
      <c r="BG218" s="41" t="s">
        <v>232</v>
      </c>
      <c r="BH218" s="41" t="s">
        <v>232</v>
      </c>
      <c r="BI218" s="41" t="s">
        <v>232</v>
      </c>
      <c r="BJ218" s="41" t="s">
        <v>232</v>
      </c>
      <c r="BK218" s="41" t="s">
        <v>232</v>
      </c>
      <c r="BL218" s="41" t="s">
        <v>232</v>
      </c>
      <c r="BM218" s="41" t="s">
        <v>232</v>
      </c>
      <c r="BN218" s="41" t="s">
        <v>232</v>
      </c>
      <c r="BO218" s="41" t="s">
        <v>232</v>
      </c>
      <c r="BP218" s="41" t="s">
        <v>232</v>
      </c>
      <c r="BQ218" s="41" t="s">
        <v>232</v>
      </c>
      <c r="BR218" s="41" t="s">
        <v>232</v>
      </c>
      <c r="BS218" s="41" t="s">
        <v>232</v>
      </c>
      <c r="BT218" s="41" t="s">
        <v>232</v>
      </c>
      <c r="BU218" s="41" t="s">
        <v>232</v>
      </c>
      <c r="BV218" s="41" t="s">
        <v>232</v>
      </c>
    </row>
    <row r="219" spans="1:74" x14ac:dyDescent="0.2">
      <c r="A219" s="93" t="s">
        <v>913</v>
      </c>
      <c r="B219" s="84" t="e">
        <f>VLOOKUP(M219,'APAC Dump'!D:D,1,0)</f>
        <v>#N/A</v>
      </c>
      <c r="C219" s="84" t="e">
        <f>VLOOKUP(M219,'EMEA Dump'!D:D,1,0)</f>
        <v>#N/A</v>
      </c>
      <c r="D219" s="84" t="str">
        <f>VLOOKUP(M219,'NAM Dump'!E:E,1,0)</f>
        <v>nammesrsp05</v>
      </c>
      <c r="F219" s="89" t="s">
        <v>21</v>
      </c>
      <c r="G219" s="89" t="s">
        <v>870</v>
      </c>
      <c r="H219" s="89"/>
      <c r="I219" s="89"/>
      <c r="J219" s="88" t="s">
        <v>598</v>
      </c>
      <c r="K219" s="88"/>
      <c r="L219" s="123"/>
      <c r="M219" s="93" t="s">
        <v>913</v>
      </c>
      <c r="N219" s="88" t="s">
        <v>914</v>
      </c>
      <c r="O219" s="89" t="s">
        <v>871</v>
      </c>
      <c r="P219" s="88" t="s">
        <v>548</v>
      </c>
      <c r="Q219" s="41"/>
      <c r="R219" s="41" t="s">
        <v>747</v>
      </c>
      <c r="T219" s="41" t="s">
        <v>231</v>
      </c>
      <c r="U219" s="41" t="s">
        <v>231</v>
      </c>
      <c r="V219" s="41" t="s">
        <v>231</v>
      </c>
      <c r="X219" s="41" t="s">
        <v>231</v>
      </c>
      <c r="Y219" s="41" t="s">
        <v>231</v>
      </c>
      <c r="Z219" s="41" t="s">
        <v>231</v>
      </c>
      <c r="AA219" s="41" t="s">
        <v>231</v>
      </c>
      <c r="AB219" s="41" t="s">
        <v>231</v>
      </c>
      <c r="AC219" s="41" t="s">
        <v>231</v>
      </c>
      <c r="AF219" s="41" t="s">
        <v>231</v>
      </c>
      <c r="AG219" s="41" t="s">
        <v>231</v>
      </c>
      <c r="AH219" s="41" t="s">
        <v>231</v>
      </c>
      <c r="AJ219" s="41" t="s">
        <v>232</v>
      </c>
      <c r="AK219" s="41" t="s">
        <v>231</v>
      </c>
      <c r="AL219" s="41" t="s">
        <v>231</v>
      </c>
      <c r="AM219" s="41" t="s">
        <v>231</v>
      </c>
      <c r="AN219" s="41" t="s">
        <v>231</v>
      </c>
      <c r="AO219" s="41" t="s">
        <v>231</v>
      </c>
      <c r="AR219" s="41" t="s">
        <v>231</v>
      </c>
      <c r="AS219" s="41" t="s">
        <v>231</v>
      </c>
      <c r="AT219" s="41" t="s">
        <v>231</v>
      </c>
      <c r="AU219" s="41" t="s">
        <v>231</v>
      </c>
      <c r="AV219" s="41" t="s">
        <v>231</v>
      </c>
      <c r="AW219" s="41" t="s">
        <v>231</v>
      </c>
      <c r="AX219" s="41" t="s">
        <v>231</v>
      </c>
      <c r="AY219" s="41" t="s">
        <v>231</v>
      </c>
      <c r="AZ219" s="41" t="s">
        <v>231</v>
      </c>
      <c r="BA219" s="41" t="s">
        <v>231</v>
      </c>
      <c r="BC219" s="41" t="s">
        <v>232</v>
      </c>
      <c r="BD219" s="41" t="s">
        <v>232</v>
      </c>
      <c r="BE219" s="41" t="s">
        <v>232</v>
      </c>
      <c r="BF219" s="41" t="s">
        <v>232</v>
      </c>
      <c r="BG219" s="41" t="s">
        <v>232</v>
      </c>
      <c r="BH219" s="41" t="s">
        <v>232</v>
      </c>
      <c r="BI219" s="41" t="s">
        <v>232</v>
      </c>
      <c r="BJ219" s="41" t="s">
        <v>232</v>
      </c>
      <c r="BK219" s="41" t="s">
        <v>232</v>
      </c>
      <c r="BL219" s="41" t="s">
        <v>232</v>
      </c>
      <c r="BM219" s="41" t="s">
        <v>232</v>
      </c>
      <c r="BN219" s="41" t="s">
        <v>232</v>
      </c>
      <c r="BO219" s="41" t="s">
        <v>232</v>
      </c>
      <c r="BP219" s="41" t="s">
        <v>232</v>
      </c>
      <c r="BQ219" s="41" t="s">
        <v>232</v>
      </c>
      <c r="BR219" s="41" t="s">
        <v>232</v>
      </c>
      <c r="BS219" s="41" t="s">
        <v>232</v>
      </c>
      <c r="BT219" s="41" t="s">
        <v>232</v>
      </c>
      <c r="BU219" s="41" t="s">
        <v>232</v>
      </c>
      <c r="BV219" s="41" t="s">
        <v>232</v>
      </c>
    </row>
    <row r="220" spans="1:74" x14ac:dyDescent="0.2">
      <c r="A220" s="93" t="s">
        <v>917</v>
      </c>
      <c r="B220" s="84" t="e">
        <f>VLOOKUP(M220,'APAC Dump'!D:D,1,0)</f>
        <v>#N/A</v>
      </c>
      <c r="C220" s="84" t="e">
        <f>VLOOKUP(M220,'EMEA Dump'!D:D,1,0)</f>
        <v>#N/A</v>
      </c>
      <c r="D220" s="84" t="str">
        <f>VLOOKUP(M220,'NAM Dump'!E:E,1,0)</f>
        <v>nammesrss05</v>
      </c>
      <c r="F220" s="89" t="s">
        <v>21</v>
      </c>
      <c r="G220" s="89" t="s">
        <v>870</v>
      </c>
      <c r="H220" s="89"/>
      <c r="I220" s="89"/>
      <c r="J220" s="88" t="s">
        <v>598</v>
      </c>
      <c r="K220" s="88"/>
      <c r="L220" s="123"/>
      <c r="M220" s="93" t="s">
        <v>917</v>
      </c>
      <c r="N220" s="88" t="s">
        <v>918</v>
      </c>
      <c r="O220" s="89" t="s">
        <v>871</v>
      </c>
      <c r="P220" s="88" t="s">
        <v>548</v>
      </c>
      <c r="Q220" s="41"/>
      <c r="R220" s="41" t="s">
        <v>747</v>
      </c>
      <c r="T220" s="41" t="s">
        <v>231</v>
      </c>
      <c r="U220" s="41" t="s">
        <v>231</v>
      </c>
      <c r="V220" s="41" t="s">
        <v>231</v>
      </c>
      <c r="X220" s="41" t="s">
        <v>231</v>
      </c>
      <c r="Y220" s="41" t="s">
        <v>231</v>
      </c>
      <c r="Z220" s="41" t="s">
        <v>231</v>
      </c>
      <c r="AA220" s="41" t="s">
        <v>231</v>
      </c>
      <c r="AB220" s="41" t="s">
        <v>231</v>
      </c>
      <c r="AC220" s="41" t="s">
        <v>231</v>
      </c>
      <c r="AF220" s="41" t="s">
        <v>231</v>
      </c>
      <c r="AG220" s="41" t="s">
        <v>231</v>
      </c>
      <c r="AH220" s="41" t="s">
        <v>231</v>
      </c>
      <c r="AJ220" s="41" t="s">
        <v>232</v>
      </c>
      <c r="AK220" s="41" t="s">
        <v>231</v>
      </c>
      <c r="AL220" s="41" t="s">
        <v>231</v>
      </c>
      <c r="AM220" s="41" t="s">
        <v>231</v>
      </c>
      <c r="AN220" s="41" t="s">
        <v>231</v>
      </c>
      <c r="AO220" s="41" t="s">
        <v>231</v>
      </c>
      <c r="AR220" s="41" t="s">
        <v>231</v>
      </c>
      <c r="AS220" s="41" t="s">
        <v>231</v>
      </c>
      <c r="AT220" s="41" t="s">
        <v>231</v>
      </c>
      <c r="AU220" s="41" t="s">
        <v>231</v>
      </c>
      <c r="AV220" s="41" t="s">
        <v>231</v>
      </c>
      <c r="AW220" s="41" t="s">
        <v>231</v>
      </c>
      <c r="AX220" s="41" t="s">
        <v>231</v>
      </c>
      <c r="AY220" s="41" t="s">
        <v>231</v>
      </c>
      <c r="AZ220" s="41" t="s">
        <v>231</v>
      </c>
      <c r="BA220" s="41" t="s">
        <v>231</v>
      </c>
      <c r="BC220" s="41" t="s">
        <v>232</v>
      </c>
      <c r="BD220" s="41" t="s">
        <v>232</v>
      </c>
      <c r="BE220" s="41" t="s">
        <v>232</v>
      </c>
      <c r="BF220" s="41" t="s">
        <v>232</v>
      </c>
      <c r="BG220" s="41" t="s">
        <v>232</v>
      </c>
      <c r="BH220" s="41" t="s">
        <v>232</v>
      </c>
      <c r="BI220" s="41" t="s">
        <v>232</v>
      </c>
      <c r="BJ220" s="41" t="s">
        <v>232</v>
      </c>
      <c r="BK220" s="41" t="s">
        <v>232</v>
      </c>
      <c r="BL220" s="41" t="s">
        <v>232</v>
      </c>
      <c r="BM220" s="41" t="s">
        <v>232</v>
      </c>
      <c r="BN220" s="41" t="s">
        <v>232</v>
      </c>
      <c r="BO220" s="41" t="s">
        <v>232</v>
      </c>
      <c r="BP220" s="41" t="s">
        <v>232</v>
      </c>
      <c r="BQ220" s="41" t="s">
        <v>232</v>
      </c>
      <c r="BR220" s="41" t="s">
        <v>232</v>
      </c>
      <c r="BS220" s="41" t="s">
        <v>232</v>
      </c>
      <c r="BT220" s="41" t="s">
        <v>232</v>
      </c>
      <c r="BU220" s="41" t="s">
        <v>232</v>
      </c>
      <c r="BV220" s="41" t="s">
        <v>232</v>
      </c>
    </row>
    <row r="221" spans="1:74" x14ac:dyDescent="0.2">
      <c r="A221" s="96" t="s">
        <v>955</v>
      </c>
      <c r="B221" s="84" t="e">
        <f>VLOOKUP(M221,'APAC Dump'!D:D,1,0)</f>
        <v>#N/A</v>
      </c>
      <c r="C221" s="84" t="e">
        <f>VLOOKUP(M221,'EMEA Dump'!D:D,1,0)</f>
        <v>#N/A</v>
      </c>
      <c r="D221" s="84" t="str">
        <f>VLOOKUP(M221,'NAM Dump'!E:E,1,0)</f>
        <v>nammisis01</v>
      </c>
      <c r="F221" s="89" t="s">
        <v>21</v>
      </c>
      <c r="G221" s="89" t="s">
        <v>870</v>
      </c>
      <c r="H221" s="89"/>
      <c r="I221" s="89"/>
      <c r="J221" s="96" t="s">
        <v>598</v>
      </c>
      <c r="K221" s="96"/>
      <c r="L221" s="152"/>
      <c r="M221" s="96" t="s">
        <v>955</v>
      </c>
      <c r="N221" s="97" t="s">
        <v>956</v>
      </c>
      <c r="O221" s="98" t="s">
        <v>944</v>
      </c>
      <c r="P221" s="97" t="s">
        <v>945</v>
      </c>
      <c r="Q221" s="41"/>
      <c r="R221" s="41" t="s">
        <v>397</v>
      </c>
      <c r="T221" s="41" t="s">
        <v>231</v>
      </c>
      <c r="U221" s="41" t="s">
        <v>231</v>
      </c>
      <c r="V221" s="41" t="s">
        <v>231</v>
      </c>
      <c r="X221" s="41" t="s">
        <v>231</v>
      </c>
      <c r="Y221" s="41" t="s">
        <v>231</v>
      </c>
      <c r="Z221" s="41" t="s">
        <v>231</v>
      </c>
      <c r="AA221" s="41" t="s">
        <v>231</v>
      </c>
      <c r="AB221" s="41" t="s">
        <v>231</v>
      </c>
      <c r="AC221" s="41" t="s">
        <v>231</v>
      </c>
      <c r="AF221" s="41" t="s">
        <v>231</v>
      </c>
      <c r="AG221" s="41" t="s">
        <v>231</v>
      </c>
      <c r="AH221" s="41" t="s">
        <v>231</v>
      </c>
      <c r="AJ221" s="41" t="s">
        <v>232</v>
      </c>
      <c r="AK221" s="41" t="s">
        <v>231</v>
      </c>
      <c r="AL221" s="41" t="s">
        <v>231</v>
      </c>
      <c r="AM221" s="41" t="s">
        <v>231</v>
      </c>
      <c r="AN221" s="41" t="s">
        <v>231</v>
      </c>
      <c r="AO221" s="41" t="s">
        <v>231</v>
      </c>
      <c r="AR221" s="41" t="s">
        <v>231</v>
      </c>
      <c r="AS221" s="41" t="s">
        <v>231</v>
      </c>
      <c r="AT221" s="41" t="s">
        <v>231</v>
      </c>
      <c r="AU221" s="41" t="s">
        <v>231</v>
      </c>
      <c r="AV221" s="41" t="s">
        <v>231</v>
      </c>
      <c r="AW221" s="41" t="s">
        <v>231</v>
      </c>
      <c r="AX221" s="41" t="s">
        <v>231</v>
      </c>
      <c r="AY221" s="41" t="s">
        <v>231</v>
      </c>
      <c r="AZ221" s="41" t="s">
        <v>231</v>
      </c>
      <c r="BA221" s="41" t="s">
        <v>231</v>
      </c>
      <c r="BC221" s="41" t="s">
        <v>232</v>
      </c>
      <c r="BD221" s="41" t="s">
        <v>232</v>
      </c>
      <c r="BE221" s="41" t="s">
        <v>232</v>
      </c>
      <c r="BF221" s="41" t="s">
        <v>232</v>
      </c>
      <c r="BG221" s="41" t="s">
        <v>232</v>
      </c>
      <c r="BH221" s="41" t="s">
        <v>232</v>
      </c>
      <c r="BI221" s="41" t="s">
        <v>232</v>
      </c>
      <c r="BJ221" s="41" t="s">
        <v>232</v>
      </c>
      <c r="BK221" s="41" t="s">
        <v>232</v>
      </c>
      <c r="BL221" s="41" t="s">
        <v>232</v>
      </c>
      <c r="BM221" s="41" t="s">
        <v>232</v>
      </c>
      <c r="BN221" s="41" t="s">
        <v>232</v>
      </c>
      <c r="BO221" s="41" t="s">
        <v>232</v>
      </c>
      <c r="BP221" s="41" t="s">
        <v>232</v>
      </c>
      <c r="BQ221" s="41" t="s">
        <v>232</v>
      </c>
      <c r="BR221" s="41" t="s">
        <v>232</v>
      </c>
      <c r="BS221" s="41" t="s">
        <v>232</v>
      </c>
      <c r="BT221" s="41" t="s">
        <v>232</v>
      </c>
      <c r="BU221" s="41" t="s">
        <v>232</v>
      </c>
      <c r="BV221" s="41" t="s">
        <v>232</v>
      </c>
    </row>
    <row r="222" spans="1:74" x14ac:dyDescent="0.2">
      <c r="A222" s="94" t="s">
        <v>1008</v>
      </c>
      <c r="B222" s="84" t="e">
        <f>VLOOKUP(M222,'APAC Dump'!D:D,1,0)</f>
        <v>#N/A</v>
      </c>
      <c r="C222" s="84" t="e">
        <f>VLOOKUP(M222,'EMEA Dump'!D:D,1,0)</f>
        <v>#N/A</v>
      </c>
      <c r="D222" s="84" t="str">
        <f>VLOOKUP(M222,'NAM Dump'!E:E,1,0)</f>
        <v>nammnavi02</v>
      </c>
      <c r="F222" s="89" t="s">
        <v>21</v>
      </c>
      <c r="G222" s="89" t="s">
        <v>870</v>
      </c>
      <c r="H222" s="89"/>
      <c r="I222" s="89"/>
      <c r="J222" s="94" t="s">
        <v>598</v>
      </c>
      <c r="K222" s="94"/>
      <c r="L222" s="151"/>
      <c r="M222" s="94" t="s">
        <v>1008</v>
      </c>
      <c r="N222" s="94" t="s">
        <v>1009</v>
      </c>
      <c r="O222" s="95" t="s">
        <v>871</v>
      </c>
      <c r="P222" s="95" t="s">
        <v>531</v>
      </c>
      <c r="Q222" s="41"/>
      <c r="R222" s="41" t="s">
        <v>747</v>
      </c>
      <c r="T222" s="41" t="s">
        <v>231</v>
      </c>
      <c r="U222" s="41" t="s">
        <v>231</v>
      </c>
      <c r="V222" s="41" t="s">
        <v>231</v>
      </c>
      <c r="X222" s="41" t="s">
        <v>231</v>
      </c>
      <c r="Y222" s="41" t="s">
        <v>231</v>
      </c>
      <c r="Z222" s="41" t="s">
        <v>231</v>
      </c>
      <c r="AA222" s="41" t="s">
        <v>231</v>
      </c>
      <c r="AB222" s="41" t="s">
        <v>231</v>
      </c>
      <c r="AC222" s="41" t="s">
        <v>231</v>
      </c>
      <c r="AF222" s="41" t="s">
        <v>231</v>
      </c>
      <c r="AG222" s="41" t="s">
        <v>231</v>
      </c>
      <c r="AH222" s="41" t="s">
        <v>231</v>
      </c>
      <c r="AJ222" s="41" t="s">
        <v>232</v>
      </c>
      <c r="AK222" s="41" t="s">
        <v>231</v>
      </c>
      <c r="AL222" s="41" t="s">
        <v>231</v>
      </c>
      <c r="AM222" s="41" t="s">
        <v>231</v>
      </c>
      <c r="AN222" s="41" t="s">
        <v>231</v>
      </c>
      <c r="AO222" s="41" t="s">
        <v>231</v>
      </c>
      <c r="AR222" s="41" t="s">
        <v>231</v>
      </c>
      <c r="AS222" s="41" t="s">
        <v>231</v>
      </c>
      <c r="AT222" s="41" t="s">
        <v>231</v>
      </c>
      <c r="AU222" s="41" t="s">
        <v>231</v>
      </c>
      <c r="AV222" s="41" t="s">
        <v>231</v>
      </c>
      <c r="AW222" s="41" t="s">
        <v>231</v>
      </c>
      <c r="AX222" s="41" t="s">
        <v>231</v>
      </c>
      <c r="AY222" s="41" t="s">
        <v>231</v>
      </c>
      <c r="AZ222" s="41" t="s">
        <v>231</v>
      </c>
      <c r="BA222" s="41" t="s">
        <v>231</v>
      </c>
      <c r="BC222" s="41" t="s">
        <v>232</v>
      </c>
      <c r="BD222" s="41" t="s">
        <v>232</v>
      </c>
      <c r="BE222" s="41" t="s">
        <v>232</v>
      </c>
      <c r="BF222" s="41" t="s">
        <v>232</v>
      </c>
      <c r="BG222" s="41" t="s">
        <v>232</v>
      </c>
      <c r="BH222" s="41" t="s">
        <v>232</v>
      </c>
      <c r="BI222" s="41" t="s">
        <v>232</v>
      </c>
      <c r="BJ222" s="41" t="s">
        <v>232</v>
      </c>
      <c r="BK222" s="41" t="s">
        <v>232</v>
      </c>
      <c r="BL222" s="41" t="s">
        <v>232</v>
      </c>
      <c r="BM222" s="41" t="s">
        <v>232</v>
      </c>
      <c r="BN222" s="41" t="s">
        <v>232</v>
      </c>
      <c r="BO222" s="41" t="s">
        <v>232</v>
      </c>
      <c r="BP222" s="41" t="s">
        <v>232</v>
      </c>
      <c r="BQ222" s="41" t="s">
        <v>232</v>
      </c>
      <c r="BR222" s="41" t="s">
        <v>232</v>
      </c>
      <c r="BS222" s="41" t="s">
        <v>232</v>
      </c>
      <c r="BT222" s="41" t="s">
        <v>232</v>
      </c>
      <c r="BU222" s="41" t="s">
        <v>232</v>
      </c>
      <c r="BV222" s="41" t="s">
        <v>232</v>
      </c>
    </row>
    <row r="223" spans="1:74" x14ac:dyDescent="0.2">
      <c r="A223" s="93" t="s">
        <v>972</v>
      </c>
      <c r="B223" s="84" t="e">
        <f>VLOOKUP(M223,'APAC Dump'!D:D,1,0)</f>
        <v>#N/A</v>
      </c>
      <c r="C223" s="84" t="e">
        <f>VLOOKUP(M223,'EMEA Dump'!D:D,1,0)</f>
        <v>#N/A</v>
      </c>
      <c r="D223" s="84" t="str">
        <f>VLOOKUP(M223,'NAM Dump'!E:E,1,0)</f>
        <v>nammsanrpt01</v>
      </c>
      <c r="F223" s="89" t="s">
        <v>21</v>
      </c>
      <c r="G223" s="89" t="s">
        <v>870</v>
      </c>
      <c r="H223" s="89"/>
      <c r="I223" s="89"/>
      <c r="J223" s="93" t="s">
        <v>598</v>
      </c>
      <c r="K223" s="93"/>
      <c r="L223" s="127"/>
      <c r="M223" s="93" t="s">
        <v>972</v>
      </c>
      <c r="N223" s="88" t="s">
        <v>973</v>
      </c>
      <c r="O223" s="88" t="s">
        <v>944</v>
      </c>
      <c r="P223" s="88" t="s">
        <v>969</v>
      </c>
      <c r="Q223" s="41"/>
      <c r="R223" s="41" t="s">
        <v>397</v>
      </c>
      <c r="T223" s="41" t="s">
        <v>231</v>
      </c>
      <c r="U223" s="41" t="s">
        <v>231</v>
      </c>
      <c r="V223" s="41" t="s">
        <v>231</v>
      </c>
      <c r="X223" s="41" t="s">
        <v>231</v>
      </c>
      <c r="Y223" s="41" t="s">
        <v>231</v>
      </c>
      <c r="Z223" s="41" t="s">
        <v>231</v>
      </c>
      <c r="AA223" s="41" t="s">
        <v>231</v>
      </c>
      <c r="AB223" s="41" t="s">
        <v>231</v>
      </c>
      <c r="AC223" s="41" t="s">
        <v>231</v>
      </c>
      <c r="AF223" s="41" t="s">
        <v>231</v>
      </c>
      <c r="AG223" s="41" t="s">
        <v>231</v>
      </c>
      <c r="AH223" s="41" t="s">
        <v>231</v>
      </c>
      <c r="AJ223" s="41" t="s">
        <v>231</v>
      </c>
      <c r="AK223" s="41" t="s">
        <v>231</v>
      </c>
      <c r="AL223" s="41" t="s">
        <v>231</v>
      </c>
      <c r="AM223" s="41" t="s">
        <v>231</v>
      </c>
      <c r="AN223" s="41" t="s">
        <v>231</v>
      </c>
      <c r="AO223" s="41" t="s">
        <v>231</v>
      </c>
      <c r="AR223" s="41" t="s">
        <v>231</v>
      </c>
      <c r="AS223" s="41" t="s">
        <v>231</v>
      </c>
      <c r="AT223" s="41" t="s">
        <v>231</v>
      </c>
      <c r="AU223" s="41" t="s">
        <v>231</v>
      </c>
      <c r="AV223" s="41" t="s">
        <v>231</v>
      </c>
      <c r="AW223" s="41" t="s">
        <v>231</v>
      </c>
      <c r="AX223" s="41" t="s">
        <v>231</v>
      </c>
      <c r="AY223" s="41" t="s">
        <v>231</v>
      </c>
      <c r="AZ223" s="41" t="s">
        <v>231</v>
      </c>
      <c r="BA223" s="41" t="s">
        <v>231</v>
      </c>
      <c r="BC223" s="41" t="s">
        <v>232</v>
      </c>
      <c r="BD223" s="41" t="s">
        <v>232</v>
      </c>
      <c r="BE223" s="41" t="s">
        <v>232</v>
      </c>
      <c r="BF223" s="41" t="s">
        <v>232</v>
      </c>
      <c r="BG223" s="41" t="s">
        <v>232</v>
      </c>
      <c r="BH223" s="41" t="s">
        <v>232</v>
      </c>
      <c r="BI223" s="41" t="s">
        <v>232</v>
      </c>
      <c r="BJ223" s="41" t="s">
        <v>232</v>
      </c>
      <c r="BK223" s="41" t="s">
        <v>232</v>
      </c>
      <c r="BL223" s="41" t="s">
        <v>232</v>
      </c>
      <c r="BM223" s="41" t="s">
        <v>232</v>
      </c>
      <c r="BN223" s="41" t="s">
        <v>232</v>
      </c>
      <c r="BO223" s="41" t="s">
        <v>232</v>
      </c>
      <c r="BP223" s="41" t="s">
        <v>232</v>
      </c>
      <c r="BQ223" s="41" t="s">
        <v>232</v>
      </c>
      <c r="BR223" s="41" t="s">
        <v>232</v>
      </c>
      <c r="BS223" s="41" t="s">
        <v>232</v>
      </c>
      <c r="BT223" s="41" t="s">
        <v>232</v>
      </c>
      <c r="BU223" s="41" t="s">
        <v>232</v>
      </c>
      <c r="BV223" s="41" t="s">
        <v>232</v>
      </c>
    </row>
    <row r="224" spans="1:74" x14ac:dyDescent="0.2">
      <c r="A224" s="93" t="s">
        <v>925</v>
      </c>
      <c r="B224" s="84" t="e">
        <f>VLOOKUP(M224,'APAC Dump'!D:D,1,0)</f>
        <v>#N/A</v>
      </c>
      <c r="C224" s="84" t="e">
        <f>VLOOKUP(M224,'EMEA Dump'!D:D,1,0)</f>
        <v>#N/A</v>
      </c>
      <c r="D224" s="84" t="str">
        <f>VLOOKUP(M224,'NAM Dump'!E:E,1,0)</f>
        <v>nammssdwh01</v>
      </c>
      <c r="F224" s="89" t="s">
        <v>21</v>
      </c>
      <c r="G224" s="89" t="s">
        <v>870</v>
      </c>
      <c r="H224" s="89"/>
      <c r="I224" s="89"/>
      <c r="J224" s="93" t="s">
        <v>598</v>
      </c>
      <c r="K224" s="93"/>
      <c r="L224" s="127"/>
      <c r="M224" s="93" t="s">
        <v>925</v>
      </c>
      <c r="N224" s="88" t="s">
        <v>926</v>
      </c>
      <c r="O224" s="89" t="s">
        <v>871</v>
      </c>
      <c r="P224" s="88" t="s">
        <v>543</v>
      </c>
      <c r="Q224" s="41"/>
      <c r="R224" s="41" t="s">
        <v>747</v>
      </c>
      <c r="T224" s="41" t="s">
        <v>231</v>
      </c>
      <c r="U224" s="41" t="s">
        <v>231</v>
      </c>
      <c r="V224" s="41" t="s">
        <v>231</v>
      </c>
      <c r="X224" s="41" t="s">
        <v>231</v>
      </c>
      <c r="Y224" s="41" t="s">
        <v>231</v>
      </c>
      <c r="Z224" s="41" t="s">
        <v>231</v>
      </c>
      <c r="AA224" s="41" t="s">
        <v>231</v>
      </c>
      <c r="AB224" s="41" t="s">
        <v>231</v>
      </c>
      <c r="AC224" s="41" t="s">
        <v>231</v>
      </c>
      <c r="AF224" s="41" t="s">
        <v>231</v>
      </c>
      <c r="AG224" s="41" t="s">
        <v>231</v>
      </c>
      <c r="AH224" s="41" t="s">
        <v>231</v>
      </c>
      <c r="AJ224" s="41" t="s">
        <v>232</v>
      </c>
      <c r="AK224" s="41" t="s">
        <v>231</v>
      </c>
      <c r="AL224" s="41" t="s">
        <v>231</v>
      </c>
      <c r="AM224" s="41" t="s">
        <v>231</v>
      </c>
      <c r="AN224" s="41" t="s">
        <v>231</v>
      </c>
      <c r="AO224" s="41" t="s">
        <v>231</v>
      </c>
      <c r="AR224" s="41" t="s">
        <v>231</v>
      </c>
      <c r="AS224" s="41" t="s">
        <v>231</v>
      </c>
      <c r="AT224" s="41" t="s">
        <v>231</v>
      </c>
      <c r="AU224" s="41" t="s">
        <v>231</v>
      </c>
      <c r="AV224" s="41" t="s">
        <v>231</v>
      </c>
      <c r="AW224" s="41" t="s">
        <v>231</v>
      </c>
      <c r="AX224" s="41" t="s">
        <v>231</v>
      </c>
      <c r="AY224" s="41" t="s">
        <v>231</v>
      </c>
      <c r="AZ224" s="41" t="s">
        <v>231</v>
      </c>
      <c r="BA224" s="41" t="s">
        <v>231</v>
      </c>
      <c r="BC224" s="41" t="s">
        <v>232</v>
      </c>
      <c r="BD224" s="41" t="s">
        <v>232</v>
      </c>
      <c r="BE224" s="41" t="s">
        <v>232</v>
      </c>
      <c r="BF224" s="41" t="s">
        <v>232</v>
      </c>
      <c r="BG224" s="41" t="s">
        <v>232</v>
      </c>
      <c r="BH224" s="41" t="s">
        <v>232</v>
      </c>
      <c r="BI224" s="41" t="s">
        <v>232</v>
      </c>
      <c r="BJ224" s="41" t="s">
        <v>232</v>
      </c>
      <c r="BK224" s="41" t="s">
        <v>232</v>
      </c>
      <c r="BL224" s="41" t="s">
        <v>232</v>
      </c>
      <c r="BM224" s="41" t="s">
        <v>232</v>
      </c>
      <c r="BN224" s="41" t="s">
        <v>232</v>
      </c>
      <c r="BO224" s="41" t="s">
        <v>232</v>
      </c>
      <c r="BP224" s="41" t="s">
        <v>232</v>
      </c>
      <c r="BQ224" s="41" t="s">
        <v>232</v>
      </c>
      <c r="BR224" s="41" t="s">
        <v>232</v>
      </c>
      <c r="BS224" s="41" t="s">
        <v>232</v>
      </c>
      <c r="BT224" s="41" t="s">
        <v>232</v>
      </c>
      <c r="BU224" s="41" t="s">
        <v>232</v>
      </c>
      <c r="BV224" s="41" t="s">
        <v>232</v>
      </c>
    </row>
    <row r="225" spans="1:74" x14ac:dyDescent="0.2">
      <c r="A225" s="86" t="s">
        <v>991</v>
      </c>
      <c r="B225" s="84" t="e">
        <f>VLOOKUP(M225,'APAC Dump'!D:D,1,0)</f>
        <v>#N/A</v>
      </c>
      <c r="C225" s="84" t="e">
        <f>VLOOKUP(M225,'EMEA Dump'!D:D,1,0)</f>
        <v>#N/A</v>
      </c>
      <c r="D225" s="84" t="str">
        <f>VLOOKUP(M225,'NAM Dump'!E:E,1,0)</f>
        <v>namocws02</v>
      </c>
      <c r="F225" s="87" t="s">
        <v>21</v>
      </c>
      <c r="G225" s="87" t="s">
        <v>870</v>
      </c>
      <c r="H225" s="87"/>
      <c r="I225" s="87" t="s">
        <v>661</v>
      </c>
      <c r="J225" s="87"/>
      <c r="K225" s="87"/>
      <c r="L225" s="150"/>
      <c r="M225" s="86" t="s">
        <v>991</v>
      </c>
      <c r="N225" s="87" t="s">
        <v>665</v>
      </c>
      <c r="O225" s="88" t="s">
        <v>944</v>
      </c>
      <c r="P225" s="88" t="s">
        <v>513</v>
      </c>
      <c r="Q225" s="41"/>
      <c r="R225" s="41" t="s">
        <v>397</v>
      </c>
      <c r="T225" s="41" t="s">
        <v>231</v>
      </c>
      <c r="U225" s="41" t="s">
        <v>231</v>
      </c>
      <c r="V225" s="41" t="s">
        <v>231</v>
      </c>
      <c r="X225" s="41" t="s">
        <v>231</v>
      </c>
      <c r="Y225" s="41" t="s">
        <v>231</v>
      </c>
      <c r="Z225" s="41" t="s">
        <v>231</v>
      </c>
      <c r="AA225" s="41" t="s">
        <v>231</v>
      </c>
      <c r="AB225" s="41" t="s">
        <v>231</v>
      </c>
      <c r="AC225" s="41" t="s">
        <v>231</v>
      </c>
      <c r="AF225" s="41" t="s">
        <v>231</v>
      </c>
      <c r="AG225" s="41" t="s">
        <v>231</v>
      </c>
      <c r="AH225" s="41" t="s">
        <v>231</v>
      </c>
      <c r="AJ225" s="41" t="s">
        <v>232</v>
      </c>
      <c r="AK225" s="41" t="s">
        <v>231</v>
      </c>
      <c r="AL225" s="41" t="s">
        <v>231</v>
      </c>
      <c r="AM225" s="41" t="s">
        <v>231</v>
      </c>
      <c r="AN225" s="41" t="s">
        <v>231</v>
      </c>
      <c r="AO225" s="41" t="s">
        <v>231</v>
      </c>
      <c r="AR225" s="41" t="s">
        <v>231</v>
      </c>
      <c r="AS225" s="41" t="s">
        <v>231</v>
      </c>
      <c r="AT225" s="41" t="s">
        <v>231</v>
      </c>
      <c r="AU225" s="41" t="s">
        <v>231</v>
      </c>
      <c r="AV225" s="41" t="s">
        <v>231</v>
      </c>
      <c r="AW225" s="41" t="s">
        <v>231</v>
      </c>
      <c r="AX225" s="41" t="s">
        <v>231</v>
      </c>
      <c r="AY225" s="41" t="s">
        <v>231</v>
      </c>
      <c r="AZ225" s="41" t="s">
        <v>231</v>
      </c>
      <c r="BA225" s="41" t="s">
        <v>231</v>
      </c>
      <c r="BC225" s="41" t="s">
        <v>232</v>
      </c>
      <c r="BD225" s="41" t="s">
        <v>232</v>
      </c>
      <c r="BE225" s="41" t="s">
        <v>232</v>
      </c>
      <c r="BF225" s="41" t="s">
        <v>232</v>
      </c>
      <c r="BG225" s="41" t="s">
        <v>232</v>
      </c>
      <c r="BH225" s="41" t="s">
        <v>232</v>
      </c>
      <c r="BI225" s="41" t="s">
        <v>232</v>
      </c>
      <c r="BJ225" s="41" t="s">
        <v>232</v>
      </c>
      <c r="BK225" s="41" t="s">
        <v>232</v>
      </c>
      <c r="BL225" s="41" t="s">
        <v>232</v>
      </c>
      <c r="BM225" s="41" t="s">
        <v>232</v>
      </c>
      <c r="BN225" s="41" t="s">
        <v>232</v>
      </c>
      <c r="BO225" s="41" t="s">
        <v>232</v>
      </c>
      <c r="BP225" s="41" t="s">
        <v>232</v>
      </c>
      <c r="BQ225" s="41" t="s">
        <v>232</v>
      </c>
      <c r="BR225" s="41" t="s">
        <v>232</v>
      </c>
      <c r="BS225" s="41" t="s">
        <v>232</v>
      </c>
      <c r="BT225" s="41" t="s">
        <v>232</v>
      </c>
      <c r="BU225" s="41" t="s">
        <v>232</v>
      </c>
      <c r="BV225" s="41" t="s">
        <v>232</v>
      </c>
    </row>
    <row r="226" spans="1:74" x14ac:dyDescent="0.2">
      <c r="A226" s="96" t="s">
        <v>957</v>
      </c>
      <c r="B226" s="84" t="e">
        <f>VLOOKUP(M226,'APAC Dump'!D:D,1,0)</f>
        <v>#N/A</v>
      </c>
      <c r="C226" s="84" t="e">
        <f>VLOOKUP(M226,'EMEA Dump'!D:D,1,0)</f>
        <v>#N/A</v>
      </c>
      <c r="D226" s="84" t="str">
        <f>VLOOKUP(M226,'NAM Dump'!E:E,1,0)</f>
        <v>namrisis01</v>
      </c>
      <c r="F226" s="89" t="s">
        <v>21</v>
      </c>
      <c r="G226" s="89" t="s">
        <v>870</v>
      </c>
      <c r="H226" s="89"/>
      <c r="I226" s="96" t="s">
        <v>667</v>
      </c>
      <c r="J226" s="96"/>
      <c r="K226" s="96"/>
      <c r="L226" s="152"/>
      <c r="M226" s="96" t="s">
        <v>957</v>
      </c>
      <c r="N226" s="97" t="s">
        <v>958</v>
      </c>
      <c r="O226" s="98" t="s">
        <v>944</v>
      </c>
      <c r="P226" s="97" t="s">
        <v>945</v>
      </c>
      <c r="Q226" s="41"/>
      <c r="R226" s="41" t="s">
        <v>397</v>
      </c>
      <c r="T226" s="41" t="s">
        <v>231</v>
      </c>
      <c r="U226" s="41" t="s">
        <v>231</v>
      </c>
      <c r="V226" s="41" t="s">
        <v>231</v>
      </c>
      <c r="X226" s="41" t="s">
        <v>231</v>
      </c>
      <c r="Y226" s="41" t="s">
        <v>231</v>
      </c>
      <c r="Z226" s="41" t="s">
        <v>231</v>
      </c>
      <c r="AA226" s="41" t="s">
        <v>231</v>
      </c>
      <c r="AB226" s="41" t="s">
        <v>231</v>
      </c>
      <c r="AC226" s="41" t="s">
        <v>231</v>
      </c>
      <c r="AF226" s="41" t="s">
        <v>231</v>
      </c>
      <c r="AG226" s="41" t="s">
        <v>231</v>
      </c>
      <c r="AH226" s="41" t="s">
        <v>231</v>
      </c>
      <c r="AJ226" s="41" t="s">
        <v>232</v>
      </c>
      <c r="AK226" s="41" t="s">
        <v>231</v>
      </c>
      <c r="AL226" s="41" t="s">
        <v>231</v>
      </c>
      <c r="AM226" s="41" t="s">
        <v>231</v>
      </c>
      <c r="AN226" s="41" t="s">
        <v>231</v>
      </c>
      <c r="AO226" s="41" t="s">
        <v>231</v>
      </c>
      <c r="AR226" s="41" t="s">
        <v>231</v>
      </c>
      <c r="AS226" s="41" t="s">
        <v>231</v>
      </c>
      <c r="AT226" s="41" t="s">
        <v>231</v>
      </c>
      <c r="AU226" s="41" t="s">
        <v>231</v>
      </c>
      <c r="AV226" s="41" t="s">
        <v>231</v>
      </c>
      <c r="AW226" s="41" t="s">
        <v>231</v>
      </c>
      <c r="AX226" s="41" t="s">
        <v>231</v>
      </c>
      <c r="AY226" s="41" t="s">
        <v>231</v>
      </c>
      <c r="AZ226" s="41" t="s">
        <v>231</v>
      </c>
      <c r="BA226" s="41" t="s">
        <v>231</v>
      </c>
      <c r="BC226" s="41" t="s">
        <v>232</v>
      </c>
      <c r="BD226" s="41" t="s">
        <v>232</v>
      </c>
      <c r="BE226" s="41" t="s">
        <v>232</v>
      </c>
      <c r="BF226" s="41" t="s">
        <v>232</v>
      </c>
      <c r="BG226" s="41" t="s">
        <v>232</v>
      </c>
      <c r="BH226" s="41" t="s">
        <v>232</v>
      </c>
      <c r="BI226" s="41" t="s">
        <v>232</v>
      </c>
      <c r="BJ226" s="41" t="s">
        <v>232</v>
      </c>
      <c r="BK226" s="41" t="s">
        <v>232</v>
      </c>
      <c r="BL226" s="41" t="s">
        <v>232</v>
      </c>
      <c r="BM226" s="41" t="s">
        <v>232</v>
      </c>
      <c r="BN226" s="41" t="s">
        <v>232</v>
      </c>
      <c r="BO226" s="41" t="s">
        <v>232</v>
      </c>
      <c r="BP226" s="41" t="s">
        <v>232</v>
      </c>
      <c r="BQ226" s="41" t="s">
        <v>232</v>
      </c>
      <c r="BR226" s="41" t="s">
        <v>232</v>
      </c>
      <c r="BS226" s="41" t="s">
        <v>232</v>
      </c>
      <c r="BT226" s="41" t="s">
        <v>232</v>
      </c>
      <c r="BU226" s="41" t="s">
        <v>232</v>
      </c>
      <c r="BV226" s="41" t="s">
        <v>232</v>
      </c>
    </row>
    <row r="227" spans="1:74" x14ac:dyDescent="0.2">
      <c r="A227" s="86" t="s">
        <v>959</v>
      </c>
      <c r="B227" s="84" t="e">
        <f>VLOOKUP(M227,'APAC Dump'!D:D,1,0)</f>
        <v>#N/A</v>
      </c>
      <c r="C227" s="84" t="e">
        <f>VLOOKUP(M227,'EMEA Dump'!D:D,1,0)</f>
        <v>#N/A</v>
      </c>
      <c r="D227" s="84" t="str">
        <f>VLOOKUP(M227,'NAM Dump'!E:E,1,0)</f>
        <v>namuisis01</v>
      </c>
      <c r="F227" s="89" t="s">
        <v>21</v>
      </c>
      <c r="G227" s="89" t="s">
        <v>870</v>
      </c>
      <c r="H227" s="89"/>
      <c r="I227" s="89"/>
      <c r="J227" s="87" t="s">
        <v>698</v>
      </c>
      <c r="K227" s="87"/>
      <c r="L227" s="150"/>
      <c r="M227" s="86" t="s">
        <v>959</v>
      </c>
      <c r="N227" s="87" t="s">
        <v>960</v>
      </c>
      <c r="O227" s="88" t="s">
        <v>944</v>
      </c>
      <c r="P227" s="88" t="s">
        <v>945</v>
      </c>
      <c r="Q227" s="41"/>
      <c r="R227" s="41" t="s">
        <v>397</v>
      </c>
      <c r="T227" s="41" t="s">
        <v>231</v>
      </c>
      <c r="U227" s="41" t="s">
        <v>231</v>
      </c>
      <c r="V227" s="41" t="s">
        <v>231</v>
      </c>
      <c r="X227" s="41" t="s">
        <v>231</v>
      </c>
      <c r="Y227" s="41" t="s">
        <v>231</v>
      </c>
      <c r="Z227" s="41" t="s">
        <v>231</v>
      </c>
      <c r="AA227" s="41" t="s">
        <v>231</v>
      </c>
      <c r="AB227" s="41" t="s">
        <v>231</v>
      </c>
      <c r="AC227" s="41" t="s">
        <v>231</v>
      </c>
      <c r="AF227" s="41" t="s">
        <v>231</v>
      </c>
      <c r="AG227" s="41" t="s">
        <v>231</v>
      </c>
      <c r="AH227" s="41" t="s">
        <v>231</v>
      </c>
      <c r="AJ227" s="41" t="s">
        <v>232</v>
      </c>
      <c r="AK227" s="41" t="s">
        <v>231</v>
      </c>
      <c r="AL227" s="41" t="s">
        <v>231</v>
      </c>
      <c r="AM227" s="41" t="s">
        <v>231</v>
      </c>
      <c r="AN227" s="41" t="s">
        <v>231</v>
      </c>
      <c r="AO227" s="41" t="s">
        <v>231</v>
      </c>
      <c r="AR227" s="41" t="s">
        <v>231</v>
      </c>
      <c r="AS227" s="41" t="s">
        <v>231</v>
      </c>
      <c r="AT227" s="41" t="s">
        <v>231</v>
      </c>
      <c r="AU227" s="41" t="s">
        <v>231</v>
      </c>
      <c r="AV227" s="41" t="s">
        <v>231</v>
      </c>
      <c r="AW227" s="41" t="s">
        <v>231</v>
      </c>
      <c r="AX227" s="41" t="s">
        <v>231</v>
      </c>
      <c r="AY227" s="41" t="s">
        <v>231</v>
      </c>
      <c r="AZ227" s="41" t="s">
        <v>231</v>
      </c>
      <c r="BA227" s="41" t="s">
        <v>231</v>
      </c>
      <c r="BC227" s="41" t="s">
        <v>232</v>
      </c>
      <c r="BD227" s="41" t="s">
        <v>232</v>
      </c>
      <c r="BE227" s="41" t="s">
        <v>232</v>
      </c>
      <c r="BF227" s="41" t="s">
        <v>232</v>
      </c>
      <c r="BG227" s="41" t="s">
        <v>232</v>
      </c>
      <c r="BH227" s="41" t="s">
        <v>232</v>
      </c>
      <c r="BI227" s="41" t="s">
        <v>232</v>
      </c>
      <c r="BJ227" s="41" t="s">
        <v>232</v>
      </c>
      <c r="BK227" s="41" t="s">
        <v>232</v>
      </c>
      <c r="BL227" s="41" t="s">
        <v>232</v>
      </c>
      <c r="BM227" s="41" t="s">
        <v>232</v>
      </c>
      <c r="BN227" s="41" t="s">
        <v>232</v>
      </c>
      <c r="BO227" s="41" t="s">
        <v>232</v>
      </c>
      <c r="BP227" s="41" t="s">
        <v>232</v>
      </c>
      <c r="BQ227" s="41" t="s">
        <v>232</v>
      </c>
      <c r="BR227" s="41" t="s">
        <v>232</v>
      </c>
      <c r="BS227" s="41" t="s">
        <v>232</v>
      </c>
      <c r="BT227" s="41" t="s">
        <v>232</v>
      </c>
      <c r="BU227" s="41" t="s">
        <v>232</v>
      </c>
      <c r="BV227" s="41" t="s">
        <v>232</v>
      </c>
    </row>
    <row r="228" spans="1:74" x14ac:dyDescent="0.2">
      <c r="A228" s="86" t="s">
        <v>1011</v>
      </c>
      <c r="B228" s="84" t="e">
        <f>VLOOKUP(M228,'APAC Dump'!D:D,1,0)</f>
        <v>#N/A</v>
      </c>
      <c r="C228" s="84" t="e">
        <f>VLOOKUP(M228,'EMEA Dump'!D:D,1,0)</f>
        <v>#N/A</v>
      </c>
      <c r="D228" s="84" t="str">
        <f>VLOOKUP(M228,'NAM Dump'!E:E,1,0)</f>
        <v>namunavi02</v>
      </c>
      <c r="F228" s="99" t="s">
        <v>21</v>
      </c>
      <c r="G228" s="99" t="s">
        <v>870</v>
      </c>
      <c r="H228" s="99"/>
      <c r="I228" s="99"/>
      <c r="J228" s="87" t="s">
        <v>698</v>
      </c>
      <c r="K228" s="87"/>
      <c r="L228" s="150"/>
      <c r="M228" s="86" t="s">
        <v>1011</v>
      </c>
      <c r="N228" s="87" t="s">
        <v>1012</v>
      </c>
      <c r="O228" s="88" t="s">
        <v>871</v>
      </c>
      <c r="P228" s="88" t="s">
        <v>531</v>
      </c>
      <c r="Q228" s="41"/>
      <c r="R228" s="41" t="s">
        <v>747</v>
      </c>
      <c r="T228" s="41" t="s">
        <v>231</v>
      </c>
      <c r="U228" s="41" t="s">
        <v>231</v>
      </c>
      <c r="V228" s="41" t="s">
        <v>231</v>
      </c>
      <c r="X228" s="41" t="s">
        <v>231</v>
      </c>
      <c r="Y228" s="41" t="s">
        <v>231</v>
      </c>
      <c r="Z228" s="41" t="s">
        <v>231</v>
      </c>
      <c r="AA228" s="41" t="s">
        <v>231</v>
      </c>
      <c r="AB228" s="41" t="s">
        <v>231</v>
      </c>
      <c r="AC228" s="41" t="s">
        <v>231</v>
      </c>
      <c r="AF228" s="41" t="s">
        <v>231</v>
      </c>
      <c r="AG228" s="41" t="s">
        <v>231</v>
      </c>
      <c r="AH228" s="41" t="s">
        <v>231</v>
      </c>
      <c r="AJ228" s="41" t="s">
        <v>232</v>
      </c>
      <c r="AK228" s="41" t="s">
        <v>231</v>
      </c>
      <c r="AL228" s="41" t="s">
        <v>231</v>
      </c>
      <c r="AM228" s="41" t="s">
        <v>231</v>
      </c>
      <c r="AN228" s="41" t="s">
        <v>231</v>
      </c>
      <c r="AO228" s="41" t="s">
        <v>231</v>
      </c>
      <c r="AR228" s="41" t="s">
        <v>231</v>
      </c>
      <c r="AS228" s="41" t="s">
        <v>231</v>
      </c>
      <c r="AT228" s="41" t="s">
        <v>231</v>
      </c>
      <c r="AU228" s="41" t="s">
        <v>231</v>
      </c>
      <c r="AV228" s="41" t="s">
        <v>231</v>
      </c>
      <c r="AW228" s="41" t="s">
        <v>231</v>
      </c>
      <c r="AX228" s="41" t="s">
        <v>231</v>
      </c>
      <c r="AY228" s="41" t="s">
        <v>231</v>
      </c>
      <c r="AZ228" s="41" t="s">
        <v>231</v>
      </c>
      <c r="BA228" s="41" t="s">
        <v>231</v>
      </c>
      <c r="BC228" s="41" t="s">
        <v>232</v>
      </c>
      <c r="BD228" s="41" t="s">
        <v>232</v>
      </c>
      <c r="BE228" s="41" t="s">
        <v>232</v>
      </c>
      <c r="BF228" s="41" t="s">
        <v>232</v>
      </c>
      <c r="BG228" s="41" t="s">
        <v>232</v>
      </c>
      <c r="BH228" s="41" t="s">
        <v>232</v>
      </c>
      <c r="BI228" s="41" t="s">
        <v>232</v>
      </c>
      <c r="BJ228" s="41" t="s">
        <v>232</v>
      </c>
      <c r="BK228" s="41" t="s">
        <v>232</v>
      </c>
      <c r="BL228" s="41" t="s">
        <v>232</v>
      </c>
      <c r="BM228" s="41" t="s">
        <v>232</v>
      </c>
      <c r="BN228" s="41" t="s">
        <v>232</v>
      </c>
      <c r="BO228" s="41" t="s">
        <v>232</v>
      </c>
      <c r="BP228" s="41" t="s">
        <v>232</v>
      </c>
      <c r="BQ228" s="41" t="s">
        <v>232</v>
      </c>
      <c r="BR228" s="41" t="s">
        <v>232</v>
      </c>
      <c r="BS228" s="41" t="s">
        <v>232</v>
      </c>
      <c r="BT228" s="41" t="s">
        <v>232</v>
      </c>
      <c r="BU228" s="41" t="s">
        <v>232</v>
      </c>
      <c r="BV228" s="41" t="s">
        <v>232</v>
      </c>
    </row>
    <row r="229" spans="1:74" x14ac:dyDescent="0.2">
      <c r="A229" s="93" t="s">
        <v>975</v>
      </c>
      <c r="B229" s="84" t="e">
        <f>VLOOKUP(M229,'APAC Dump'!D:D,1,0)</f>
        <v>#N/A</v>
      </c>
      <c r="C229" s="84" t="e">
        <f>VLOOKUP(M229,'EMEA Dump'!D:D,1,0)</f>
        <v>#N/A</v>
      </c>
      <c r="D229" s="84" t="str">
        <f>VLOOKUP(M229,'NAM Dump'!E:E,1,0)</f>
        <v>vm-4f0b-04e3</v>
      </c>
      <c r="F229" s="89" t="s">
        <v>21</v>
      </c>
      <c r="G229" s="89" t="s">
        <v>870</v>
      </c>
      <c r="H229" s="89"/>
      <c r="I229" s="89"/>
      <c r="J229" s="93" t="s">
        <v>562</v>
      </c>
      <c r="K229" s="93"/>
      <c r="L229" s="127"/>
      <c r="M229" s="93" t="s">
        <v>975</v>
      </c>
      <c r="N229" s="88" t="s">
        <v>976</v>
      </c>
      <c r="O229" s="88" t="s">
        <v>944</v>
      </c>
      <c r="P229" s="88" t="s">
        <v>969</v>
      </c>
      <c r="Q229" s="41"/>
      <c r="R229" s="41" t="s">
        <v>397</v>
      </c>
      <c r="T229" s="41" t="s">
        <v>231</v>
      </c>
      <c r="U229" s="41" t="s">
        <v>231</v>
      </c>
      <c r="V229" s="41" t="s">
        <v>231</v>
      </c>
      <c r="X229" s="41" t="s">
        <v>231</v>
      </c>
      <c r="Y229" s="41" t="s">
        <v>231</v>
      </c>
      <c r="Z229" s="41" t="s">
        <v>231</v>
      </c>
      <c r="AA229" s="41" t="s">
        <v>231</v>
      </c>
      <c r="AB229" s="41" t="s">
        <v>231</v>
      </c>
      <c r="AC229" s="41" t="s">
        <v>231</v>
      </c>
      <c r="AF229" s="41" t="s">
        <v>231</v>
      </c>
      <c r="AG229" s="41" t="s">
        <v>231</v>
      </c>
      <c r="AH229" s="41" t="s">
        <v>231</v>
      </c>
      <c r="AJ229" s="41" t="s">
        <v>231</v>
      </c>
      <c r="AK229" s="41" t="s">
        <v>231</v>
      </c>
      <c r="AL229" s="41" t="s">
        <v>231</v>
      </c>
      <c r="AM229" s="41" t="s">
        <v>231</v>
      </c>
      <c r="AN229" s="41" t="s">
        <v>231</v>
      </c>
      <c r="AO229" s="41" t="s">
        <v>231</v>
      </c>
      <c r="AR229" s="41" t="s">
        <v>231</v>
      </c>
      <c r="AS229" s="41" t="s">
        <v>231</v>
      </c>
      <c r="AT229" s="41" t="s">
        <v>231</v>
      </c>
      <c r="AU229" s="41" t="s">
        <v>231</v>
      </c>
      <c r="AV229" s="41" t="s">
        <v>231</v>
      </c>
      <c r="AW229" s="41" t="s">
        <v>231</v>
      </c>
      <c r="AX229" s="41" t="s">
        <v>231</v>
      </c>
      <c r="AY229" s="41" t="s">
        <v>231</v>
      </c>
      <c r="AZ229" s="41" t="s">
        <v>231</v>
      </c>
      <c r="BA229" s="41" t="s">
        <v>231</v>
      </c>
      <c r="BC229" s="41" t="s">
        <v>232</v>
      </c>
      <c r="BD229" s="41" t="s">
        <v>232</v>
      </c>
      <c r="BE229" s="41" t="s">
        <v>232</v>
      </c>
      <c r="BF229" s="41" t="s">
        <v>232</v>
      </c>
      <c r="BG229" s="41" t="s">
        <v>232</v>
      </c>
      <c r="BH229" s="41" t="s">
        <v>232</v>
      </c>
      <c r="BI229" s="41" t="s">
        <v>232</v>
      </c>
      <c r="BJ229" s="41" t="s">
        <v>232</v>
      </c>
      <c r="BK229" s="41" t="s">
        <v>232</v>
      </c>
      <c r="BL229" s="41" t="s">
        <v>232</v>
      </c>
      <c r="BM229" s="41" t="s">
        <v>232</v>
      </c>
      <c r="BN229" s="41" t="s">
        <v>232</v>
      </c>
      <c r="BO229" s="41" t="s">
        <v>232</v>
      </c>
      <c r="BP229" s="41" t="s">
        <v>232</v>
      </c>
      <c r="BQ229" s="41" t="s">
        <v>232</v>
      </c>
      <c r="BR229" s="41" t="s">
        <v>232</v>
      </c>
      <c r="BS229" s="41" t="s">
        <v>232</v>
      </c>
      <c r="BT229" s="41" t="s">
        <v>232</v>
      </c>
      <c r="BU229" s="41" t="s">
        <v>232</v>
      </c>
      <c r="BV229" s="41" t="s">
        <v>232</v>
      </c>
    </row>
    <row r="230" spans="1:74" x14ac:dyDescent="0.2">
      <c r="A230" s="93" t="s">
        <v>978</v>
      </c>
      <c r="B230" s="84" t="e">
        <f>VLOOKUP(M230,'APAC Dump'!D:D,1,0)</f>
        <v>#N/A</v>
      </c>
      <c r="C230" s="84" t="e">
        <f>VLOOKUP(M230,'EMEA Dump'!D:D,1,0)</f>
        <v>#N/A</v>
      </c>
      <c r="D230" s="84" t="str">
        <f>VLOOKUP(M230,'NAM Dump'!E:E,1,0)</f>
        <v>vm-bb54-5e3a</v>
      </c>
      <c r="F230" s="89" t="s">
        <v>21</v>
      </c>
      <c r="G230" s="89" t="s">
        <v>870</v>
      </c>
      <c r="H230" s="89"/>
      <c r="I230" s="89"/>
      <c r="J230" s="93" t="s">
        <v>562</v>
      </c>
      <c r="K230" s="93"/>
      <c r="L230" s="127"/>
      <c r="M230" s="93" t="s">
        <v>978</v>
      </c>
      <c r="N230" s="88" t="s">
        <v>979</v>
      </c>
      <c r="O230" s="88" t="s">
        <v>944</v>
      </c>
      <c r="P230" s="88" t="s">
        <v>969</v>
      </c>
      <c r="Q230" s="41"/>
      <c r="R230" s="41" t="s">
        <v>397</v>
      </c>
      <c r="T230" s="41" t="s">
        <v>231</v>
      </c>
      <c r="U230" s="41" t="s">
        <v>231</v>
      </c>
      <c r="V230" s="41" t="s">
        <v>231</v>
      </c>
      <c r="X230" s="41" t="s">
        <v>231</v>
      </c>
      <c r="Y230" s="41" t="s">
        <v>231</v>
      </c>
      <c r="Z230" s="41" t="s">
        <v>231</v>
      </c>
      <c r="AA230" s="41" t="s">
        <v>231</v>
      </c>
      <c r="AB230" s="41" t="s">
        <v>231</v>
      </c>
      <c r="AC230" s="41" t="s">
        <v>231</v>
      </c>
      <c r="AF230" s="41" t="s">
        <v>231</v>
      </c>
      <c r="AG230" s="41" t="s">
        <v>231</v>
      </c>
      <c r="AH230" s="41" t="s">
        <v>231</v>
      </c>
      <c r="AJ230" s="41" t="s">
        <v>231</v>
      </c>
      <c r="AK230" s="41" t="s">
        <v>231</v>
      </c>
      <c r="AL230" s="41" t="s">
        <v>231</v>
      </c>
      <c r="AM230" s="41" t="s">
        <v>231</v>
      </c>
      <c r="AN230" s="41" t="s">
        <v>231</v>
      </c>
      <c r="AO230" s="41" t="s">
        <v>231</v>
      </c>
      <c r="AR230" s="41" t="s">
        <v>231</v>
      </c>
      <c r="AS230" s="41" t="s">
        <v>231</v>
      </c>
      <c r="AT230" s="41" t="s">
        <v>231</v>
      </c>
      <c r="AU230" s="41" t="s">
        <v>231</v>
      </c>
      <c r="AV230" s="41" t="s">
        <v>231</v>
      </c>
      <c r="AW230" s="41" t="s">
        <v>231</v>
      </c>
      <c r="AX230" s="41" t="s">
        <v>231</v>
      </c>
      <c r="AY230" s="41" t="s">
        <v>231</v>
      </c>
      <c r="AZ230" s="41" t="s">
        <v>231</v>
      </c>
      <c r="BA230" s="41" t="s">
        <v>231</v>
      </c>
      <c r="BC230" s="41" t="s">
        <v>232</v>
      </c>
      <c r="BD230" s="41" t="s">
        <v>232</v>
      </c>
      <c r="BE230" s="41" t="s">
        <v>232</v>
      </c>
      <c r="BF230" s="41" t="s">
        <v>232</v>
      </c>
      <c r="BG230" s="41" t="s">
        <v>232</v>
      </c>
      <c r="BH230" s="41" t="s">
        <v>232</v>
      </c>
      <c r="BI230" s="41" t="s">
        <v>232</v>
      </c>
      <c r="BJ230" s="41" t="s">
        <v>232</v>
      </c>
      <c r="BK230" s="41" t="s">
        <v>232</v>
      </c>
      <c r="BL230" s="41" t="s">
        <v>232</v>
      </c>
      <c r="BM230" s="41" t="s">
        <v>232</v>
      </c>
      <c r="BN230" s="41" t="s">
        <v>232</v>
      </c>
      <c r="BO230" s="41" t="s">
        <v>232</v>
      </c>
      <c r="BP230" s="41" t="s">
        <v>232</v>
      </c>
      <c r="BQ230" s="41" t="s">
        <v>232</v>
      </c>
      <c r="BR230" s="41" t="s">
        <v>232</v>
      </c>
      <c r="BS230" s="41" t="s">
        <v>232</v>
      </c>
      <c r="BT230" s="41" t="s">
        <v>232</v>
      </c>
      <c r="BU230" s="41" t="s">
        <v>232</v>
      </c>
      <c r="BV230" s="41" t="s">
        <v>232</v>
      </c>
    </row>
  </sheetData>
  <sheetProtection password="BA5A" sheet="1" objects="1" scenarios="1"/>
  <autoFilter ref="F3:R3">
    <sortState ref="F4:R244">
      <sortCondition ref="F3"/>
    </sortState>
  </autoFilter>
  <mergeCells count="12">
    <mergeCell ref="B2:D2"/>
    <mergeCell ref="F2:K2"/>
    <mergeCell ref="N2:R2"/>
    <mergeCell ref="T2:V2"/>
    <mergeCell ref="X2:AC2"/>
    <mergeCell ref="AR2:BA2"/>
    <mergeCell ref="BC2:BV2"/>
    <mergeCell ref="T1:AD1"/>
    <mergeCell ref="AF1:AP1"/>
    <mergeCell ref="AR1:BW1"/>
    <mergeCell ref="AF2:AH2"/>
    <mergeCell ref="AJ2:AO2"/>
  </mergeCells>
  <conditionalFormatting sqref="T3 BH3:BV3">
    <cfRule type="cellIs" dxfId="27" priority="14" operator="equal">
      <formula>"Y"</formula>
    </cfRule>
  </conditionalFormatting>
  <conditionalFormatting sqref="U3">
    <cfRule type="cellIs" dxfId="26" priority="13" operator="equal">
      <formula>"Y"</formula>
    </cfRule>
  </conditionalFormatting>
  <conditionalFormatting sqref="V3">
    <cfRule type="cellIs" dxfId="25" priority="12" operator="equal">
      <formula>"Y"</formula>
    </cfRule>
  </conditionalFormatting>
  <conditionalFormatting sqref="X3">
    <cfRule type="cellIs" dxfId="24" priority="11" operator="equal">
      <formula>"Y"</formula>
    </cfRule>
  </conditionalFormatting>
  <conditionalFormatting sqref="Y3">
    <cfRule type="cellIs" dxfId="23" priority="10" operator="equal">
      <formula>"Y"</formula>
    </cfRule>
  </conditionalFormatting>
  <conditionalFormatting sqref="Z3">
    <cfRule type="cellIs" dxfId="22" priority="9" operator="equal">
      <formula>"Y"</formula>
    </cfRule>
  </conditionalFormatting>
  <conditionalFormatting sqref="AA3">
    <cfRule type="cellIs" dxfId="21" priority="8" operator="equal">
      <formula>"Y"</formula>
    </cfRule>
  </conditionalFormatting>
  <conditionalFormatting sqref="AB3">
    <cfRule type="cellIs" dxfId="20" priority="7" operator="equal">
      <formula>"Y"</formula>
    </cfRule>
  </conditionalFormatting>
  <conditionalFormatting sqref="AC3">
    <cfRule type="cellIs" dxfId="19" priority="6" operator="equal">
      <formula>"Y"</formula>
    </cfRule>
  </conditionalFormatting>
  <conditionalFormatting sqref="BG3">
    <cfRule type="cellIs" dxfId="18" priority="1" operator="equal">
      <formula>"Y"</formula>
    </cfRule>
  </conditionalFormatting>
  <conditionalFormatting sqref="AF3:AH3">
    <cfRule type="cellIs" dxfId="17" priority="5" operator="equal">
      <formula>"Y"</formula>
    </cfRule>
  </conditionalFormatting>
  <conditionalFormatting sqref="AJ3:AO3">
    <cfRule type="cellIs" dxfId="16" priority="4" operator="equal">
      <formula>"Y"</formula>
    </cfRule>
  </conditionalFormatting>
  <conditionalFormatting sqref="AR3:BA3">
    <cfRule type="cellIs" dxfId="15" priority="3" operator="equal">
      <formula>"Y"</formula>
    </cfRule>
  </conditionalFormatting>
  <conditionalFormatting sqref="BC3:BF3">
    <cfRule type="cellIs" dxfId="14" priority="2" operator="equal">
      <formula>"Y"</formula>
    </cfRule>
  </conditionalFormatting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30"/>
  <sheetViews>
    <sheetView workbookViewId="0">
      <pane xSplit="1" topLeftCell="E1" activePane="topRight" state="frozen"/>
      <selection pane="topRight" activeCell="CA4" sqref="CA4"/>
    </sheetView>
  </sheetViews>
  <sheetFormatPr defaultRowHeight="11.25" outlineLevelCol="2" x14ac:dyDescent="0.2"/>
  <cols>
    <col min="1" max="1" width="16.28515625" style="144" customWidth="1"/>
    <col min="2" max="2" width="14.28515625" style="142" hidden="1" customWidth="1" outlineLevel="1"/>
    <col min="3" max="3" width="12.85546875" style="142" hidden="1" customWidth="1" outlineLevel="1"/>
    <col min="4" max="4" width="11.85546875" style="142" hidden="1" customWidth="1" outlineLevel="1"/>
    <col min="5" max="5" width="11.85546875" style="142" customWidth="1" collapsed="1"/>
    <col min="6" max="6" width="5.5703125" style="144" hidden="1" customWidth="1" outlineLevel="1"/>
    <col min="7" max="7" width="8.85546875" style="144" hidden="1" customWidth="1" outlineLevel="1"/>
    <col min="8" max="8" width="8.5703125" style="144" hidden="1" customWidth="1" outlineLevel="1"/>
    <col min="9" max="9" width="9.28515625" style="144" hidden="1" customWidth="1" outlineLevel="1"/>
    <col min="10" max="10" width="9.7109375" style="144" hidden="1" customWidth="1" outlineLevel="1"/>
    <col min="11" max="11" width="11.140625" style="144" hidden="1" customWidth="1" outlineLevel="1"/>
    <col min="12" max="12" width="11.140625" style="144" customWidth="1" collapsed="1"/>
    <col min="13" max="13" width="16.28515625" style="144" customWidth="1"/>
    <col min="14" max="14" width="17.42578125" style="144" hidden="1" customWidth="1" outlineLevel="1"/>
    <col min="15" max="15" width="11" style="144" hidden="1" customWidth="1" outlineLevel="1"/>
    <col min="16" max="16" width="24.42578125" style="144" hidden="1" customWidth="1" outlineLevel="1"/>
    <col min="17" max="17" width="9.5703125" style="144" hidden="1" customWidth="1" outlineLevel="1"/>
    <col min="18" max="18" width="11.28515625" style="144" hidden="1" customWidth="1" outlineLevel="1"/>
    <col min="19" max="19" width="9.140625" style="144" collapsed="1"/>
    <col min="20" max="22" width="9.140625" style="144" hidden="1" customWidth="1" outlineLevel="2"/>
    <col min="23" max="23" width="9.140625" style="144" hidden="1" customWidth="1" outlineLevel="1" collapsed="1"/>
    <col min="24" max="29" width="9.140625" style="144" hidden="1" customWidth="1" outlineLevel="2"/>
    <col min="30" max="30" width="9.140625" style="144" hidden="1" customWidth="1" outlineLevel="1" collapsed="1"/>
    <col min="31" max="31" width="9.140625" style="144" collapsed="1"/>
    <col min="32" max="34" width="9.140625" style="144" hidden="1" customWidth="1" outlineLevel="2"/>
    <col min="35" max="35" width="9.140625" style="144" hidden="1" customWidth="1" outlineLevel="1" collapsed="1"/>
    <col min="36" max="41" width="9.140625" style="144" hidden="1" customWidth="1" outlineLevel="2"/>
    <col min="42" max="42" width="9.140625" style="144" hidden="1" customWidth="1" outlineLevel="1" collapsed="1"/>
    <col min="43" max="43" width="9.140625" style="144" collapsed="1"/>
    <col min="44" max="53" width="9.140625" style="144" hidden="1" customWidth="1" outlineLevel="2"/>
    <col min="54" max="54" width="9.140625" style="144" hidden="1" customWidth="1" outlineLevel="1" collapsed="1"/>
    <col min="55" max="74" width="9.140625" style="144" hidden="1" customWidth="1" outlineLevel="2"/>
    <col min="75" max="75" width="9.140625" style="144" hidden="1" customWidth="1" outlineLevel="1" collapsed="1"/>
    <col min="76" max="76" width="9.140625" style="144" collapsed="1"/>
    <col min="77" max="77" width="9.140625" style="144"/>
    <col min="78" max="78" width="16.42578125" style="142" bestFit="1" customWidth="1"/>
    <col min="79" max="79" width="16.42578125" style="162" bestFit="1" customWidth="1"/>
    <col min="80" max="82" width="9.140625" style="142" hidden="1" customWidth="1" outlineLevel="1"/>
    <col min="83" max="83" width="16.85546875" style="142" bestFit="1" customWidth="1" collapsed="1"/>
    <col min="84" max="16384" width="9.140625" style="144"/>
  </cols>
  <sheetData>
    <row r="1" spans="1:83" s="165" customFormat="1" x14ac:dyDescent="0.2">
      <c r="T1" s="185" t="s">
        <v>39</v>
      </c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65" t="s">
        <v>39</v>
      </c>
      <c r="AF1" s="185" t="s">
        <v>9</v>
      </c>
      <c r="AG1" s="185"/>
      <c r="AH1" s="185"/>
      <c r="AI1" s="185"/>
      <c r="AJ1" s="185"/>
      <c r="AK1" s="185"/>
      <c r="AL1" s="185"/>
      <c r="AM1" s="185"/>
      <c r="AN1" s="185"/>
      <c r="AO1" s="185"/>
      <c r="AP1" s="185"/>
      <c r="AQ1" s="165" t="s">
        <v>9</v>
      </c>
      <c r="AR1" s="185" t="s">
        <v>21</v>
      </c>
      <c r="AS1" s="185"/>
      <c r="AT1" s="185"/>
      <c r="AU1" s="185"/>
      <c r="AV1" s="185"/>
      <c r="AW1" s="185"/>
      <c r="AX1" s="185"/>
      <c r="AY1" s="185"/>
      <c r="AZ1" s="185"/>
      <c r="BA1" s="185"/>
      <c r="BB1" s="185"/>
      <c r="BC1" s="185"/>
      <c r="BD1" s="185"/>
      <c r="BE1" s="185"/>
      <c r="BF1" s="185"/>
      <c r="BG1" s="185"/>
      <c r="BH1" s="185"/>
      <c r="BI1" s="185"/>
      <c r="BJ1" s="185"/>
      <c r="BK1" s="185"/>
      <c r="BL1" s="185"/>
      <c r="BM1" s="185"/>
      <c r="BN1" s="185"/>
      <c r="BO1" s="185"/>
      <c r="BP1" s="185"/>
      <c r="BQ1" s="185"/>
      <c r="BR1" s="185"/>
      <c r="BS1" s="185"/>
      <c r="BT1" s="185"/>
      <c r="BU1" s="185"/>
      <c r="BV1" s="185"/>
      <c r="BW1" s="185"/>
      <c r="BX1" s="165" t="s">
        <v>21</v>
      </c>
      <c r="BZ1" s="165" t="s">
        <v>2</v>
      </c>
      <c r="CA1" s="161" t="s">
        <v>1041</v>
      </c>
      <c r="CE1" s="165" t="s">
        <v>1043</v>
      </c>
    </row>
    <row r="2" spans="1:83" s="165" customFormat="1" x14ac:dyDescent="0.2">
      <c r="B2" s="186" t="s">
        <v>1017</v>
      </c>
      <c r="C2" s="186"/>
      <c r="D2" s="186"/>
      <c r="E2" s="165" t="s">
        <v>1015</v>
      </c>
      <c r="F2" s="185" t="s">
        <v>1018</v>
      </c>
      <c r="G2" s="185"/>
      <c r="H2" s="185"/>
      <c r="I2" s="185"/>
      <c r="J2" s="185"/>
      <c r="K2" s="185"/>
      <c r="L2" s="165" t="s">
        <v>1018</v>
      </c>
      <c r="N2" s="185" t="s">
        <v>1019</v>
      </c>
      <c r="O2" s="185"/>
      <c r="P2" s="185"/>
      <c r="Q2" s="185"/>
      <c r="R2" s="185"/>
      <c r="S2" s="165" t="s">
        <v>1019</v>
      </c>
      <c r="T2" s="186" t="s">
        <v>13</v>
      </c>
      <c r="U2" s="186"/>
      <c r="V2" s="186"/>
      <c r="W2" s="165" t="s">
        <v>13</v>
      </c>
      <c r="X2" s="186" t="s">
        <v>44</v>
      </c>
      <c r="Y2" s="186"/>
      <c r="Z2" s="186"/>
      <c r="AA2" s="186"/>
      <c r="AB2" s="186"/>
      <c r="AC2" s="186"/>
      <c r="AD2" s="165" t="s">
        <v>44</v>
      </c>
      <c r="AF2" s="186" t="s">
        <v>13</v>
      </c>
      <c r="AG2" s="186"/>
      <c r="AH2" s="186"/>
      <c r="AI2" s="165" t="s">
        <v>13</v>
      </c>
      <c r="AJ2" s="185" t="s">
        <v>44</v>
      </c>
      <c r="AK2" s="185"/>
      <c r="AL2" s="185"/>
      <c r="AM2" s="185"/>
      <c r="AN2" s="185"/>
      <c r="AO2" s="185"/>
      <c r="AP2" s="165" t="s">
        <v>44</v>
      </c>
      <c r="AR2" s="185" t="s">
        <v>13</v>
      </c>
      <c r="AS2" s="185"/>
      <c r="AT2" s="185"/>
      <c r="AU2" s="185"/>
      <c r="AV2" s="185"/>
      <c r="AW2" s="185"/>
      <c r="AX2" s="185"/>
      <c r="AY2" s="185"/>
      <c r="AZ2" s="185"/>
      <c r="BA2" s="185"/>
      <c r="BB2" s="165" t="s">
        <v>13</v>
      </c>
      <c r="BC2" s="185" t="s">
        <v>44</v>
      </c>
      <c r="BD2" s="185"/>
      <c r="BE2" s="185"/>
      <c r="BF2" s="185"/>
      <c r="BG2" s="185"/>
      <c r="BH2" s="185"/>
      <c r="BI2" s="185"/>
      <c r="BJ2" s="185"/>
      <c r="BK2" s="185"/>
      <c r="BL2" s="185"/>
      <c r="BM2" s="185"/>
      <c r="BN2" s="185"/>
      <c r="BO2" s="185"/>
      <c r="BP2" s="185"/>
      <c r="BQ2" s="185"/>
      <c r="BR2" s="185"/>
      <c r="BS2" s="185"/>
      <c r="BT2" s="185"/>
      <c r="BU2" s="185"/>
      <c r="BV2" s="185"/>
      <c r="BW2" s="165" t="s">
        <v>44</v>
      </c>
      <c r="BZ2" s="142" t="s">
        <v>39</v>
      </c>
      <c r="CA2" s="161">
        <f>CB2/CD2</f>
        <v>0.29941002949852508</v>
      </c>
      <c r="CB2" s="165">
        <f>COUNTIF(X4:AC229,"Y")</f>
        <v>406</v>
      </c>
      <c r="CC2" s="165">
        <f>COUNTIF(X4:AC229,"N")</f>
        <v>950</v>
      </c>
      <c r="CD2" s="165">
        <f>SUM(CB2:CC2)</f>
        <v>1356</v>
      </c>
    </row>
    <row r="3" spans="1:83" s="156" customFormat="1" x14ac:dyDescent="0.2">
      <c r="A3" s="69" t="s">
        <v>0</v>
      </c>
      <c r="B3" s="166" t="s">
        <v>39</v>
      </c>
      <c r="C3" s="166" t="s">
        <v>9</v>
      </c>
      <c r="D3" s="166" t="s">
        <v>21</v>
      </c>
      <c r="E3" s="165"/>
      <c r="F3" s="69" t="s">
        <v>2</v>
      </c>
      <c r="G3" s="69" t="s">
        <v>382</v>
      </c>
      <c r="H3" s="69" t="s">
        <v>383</v>
      </c>
      <c r="I3" s="69" t="s">
        <v>384</v>
      </c>
      <c r="J3" s="69" t="s">
        <v>385</v>
      </c>
      <c r="K3" s="69" t="s">
        <v>3</v>
      </c>
      <c r="L3" s="143"/>
      <c r="M3" s="69" t="s">
        <v>0</v>
      </c>
      <c r="N3" s="69" t="s">
        <v>386</v>
      </c>
      <c r="O3" s="69" t="s">
        <v>387</v>
      </c>
      <c r="P3" s="70" t="s">
        <v>388</v>
      </c>
      <c r="Q3" s="69" t="s">
        <v>389</v>
      </c>
      <c r="R3" s="69" t="s">
        <v>390</v>
      </c>
      <c r="T3" s="157" t="s">
        <v>174</v>
      </c>
      <c r="U3" s="157" t="s">
        <v>172</v>
      </c>
      <c r="V3" s="157" t="s">
        <v>38</v>
      </c>
      <c r="X3" s="157" t="s">
        <v>168</v>
      </c>
      <c r="Y3" s="158" t="s">
        <v>275</v>
      </c>
      <c r="Z3" s="157" t="s">
        <v>79</v>
      </c>
      <c r="AA3" s="157" t="s">
        <v>77</v>
      </c>
      <c r="AB3" s="157" t="s">
        <v>74</v>
      </c>
      <c r="AC3" s="157" t="s">
        <v>170</v>
      </c>
      <c r="AF3" s="159" t="s">
        <v>8</v>
      </c>
      <c r="AG3" s="159" t="s">
        <v>18</v>
      </c>
      <c r="AH3" s="159" t="s">
        <v>15</v>
      </c>
      <c r="AJ3" s="159" t="s">
        <v>46</v>
      </c>
      <c r="AK3" s="159" t="s">
        <v>51</v>
      </c>
      <c r="AL3" s="159" t="s">
        <v>55</v>
      </c>
      <c r="AM3" s="158" t="s">
        <v>139</v>
      </c>
      <c r="AN3" s="159" t="s">
        <v>43</v>
      </c>
      <c r="AO3" s="159" t="s">
        <v>48</v>
      </c>
      <c r="AR3" s="157" t="s">
        <v>30</v>
      </c>
      <c r="AS3" s="159" t="s">
        <v>166</v>
      </c>
      <c r="AT3" s="157" t="s">
        <v>36</v>
      </c>
      <c r="AU3" s="157" t="s">
        <v>26</v>
      </c>
      <c r="AV3" s="157" t="s">
        <v>20</v>
      </c>
      <c r="AW3" s="157" t="s">
        <v>28</v>
      </c>
      <c r="AX3" s="158" t="s">
        <v>32</v>
      </c>
      <c r="AY3" s="159" t="s">
        <v>164</v>
      </c>
      <c r="AZ3" s="158" t="s">
        <v>125</v>
      </c>
      <c r="BA3" s="158" t="s">
        <v>161</v>
      </c>
      <c r="BC3" s="158" t="s">
        <v>141</v>
      </c>
      <c r="BD3" s="157" t="s">
        <v>71</v>
      </c>
      <c r="BE3" s="158" t="s">
        <v>145</v>
      </c>
      <c r="BF3" s="158" t="s">
        <v>137</v>
      </c>
      <c r="BG3" s="159" t="s">
        <v>273</v>
      </c>
      <c r="BH3" s="157" t="s">
        <v>59</v>
      </c>
      <c r="BI3" s="157" t="s">
        <v>61</v>
      </c>
      <c r="BJ3" s="158" t="s">
        <v>149</v>
      </c>
      <c r="BK3" s="157" t="s">
        <v>81</v>
      </c>
      <c r="BL3" s="158" t="s">
        <v>157</v>
      </c>
      <c r="BM3" s="158" t="s">
        <v>151</v>
      </c>
      <c r="BN3" s="158" t="s">
        <v>131</v>
      </c>
      <c r="BO3" s="158" t="s">
        <v>133</v>
      </c>
      <c r="BP3" s="158" t="s">
        <v>155</v>
      </c>
      <c r="BQ3" s="158" t="s">
        <v>153</v>
      </c>
      <c r="BR3" s="158" t="s">
        <v>143</v>
      </c>
      <c r="BS3" s="158" t="s">
        <v>147</v>
      </c>
      <c r="BT3" s="157" t="s">
        <v>66</v>
      </c>
      <c r="BU3" s="158" t="s">
        <v>135</v>
      </c>
      <c r="BV3" s="158" t="s">
        <v>159</v>
      </c>
      <c r="BZ3" s="142" t="s">
        <v>9</v>
      </c>
      <c r="CA3" s="161">
        <f t="shared" ref="CA3:CA5" si="0">CB3/CD3</f>
        <v>0.25624082232011747</v>
      </c>
      <c r="CB3" s="165">
        <f>COUNTIF(AJ4:AO230,"Y")</f>
        <v>349</v>
      </c>
      <c r="CC3" s="165">
        <f>COUNTIF(AJ4:AO230,"n")</f>
        <v>1013</v>
      </c>
      <c r="CD3" s="165">
        <f t="shared" ref="CD3:CD4" si="1">SUM(CB3:CC3)</f>
        <v>1362</v>
      </c>
      <c r="CE3" s="165"/>
    </row>
    <row r="4" spans="1:83" x14ac:dyDescent="0.2">
      <c r="A4" s="85" t="s">
        <v>743</v>
      </c>
      <c r="B4" s="84" t="str">
        <f>VLOOKUP(M4,'APAC Dump'!D:D,1,0)</f>
        <v>APACSGWINPV7863</v>
      </c>
      <c r="C4" s="84" t="e">
        <f>VLOOKUP(M4,'EMEA Dump'!D:D,1,0)</f>
        <v>#N/A</v>
      </c>
      <c r="D4" s="84" t="e">
        <f>VLOOKUP(M4,'NAM Dump'!E:E,1,0)</f>
        <v>#N/A</v>
      </c>
      <c r="F4" s="79" t="s">
        <v>39</v>
      </c>
      <c r="G4" s="85" t="s">
        <v>741</v>
      </c>
      <c r="H4" s="79"/>
      <c r="I4" s="79"/>
      <c r="J4" s="79"/>
      <c r="K4" s="85" t="s">
        <v>742</v>
      </c>
      <c r="L4" s="149"/>
      <c r="M4" s="85" t="s">
        <v>743</v>
      </c>
      <c r="N4" s="85" t="s">
        <v>744</v>
      </c>
      <c r="O4" s="85" t="s">
        <v>745</v>
      </c>
      <c r="P4" s="85" t="s">
        <v>534</v>
      </c>
      <c r="Q4" s="85" t="s">
        <v>746</v>
      </c>
      <c r="R4" s="85" t="s">
        <v>747</v>
      </c>
      <c r="T4" s="41" t="s">
        <v>231</v>
      </c>
      <c r="U4" s="41" t="s">
        <v>231</v>
      </c>
      <c r="V4" s="41" t="s">
        <v>231</v>
      </c>
      <c r="X4" s="41" t="s">
        <v>232</v>
      </c>
      <c r="Y4" s="41" t="s">
        <v>232</v>
      </c>
      <c r="Z4" s="41" t="s">
        <v>232</v>
      </c>
      <c r="AA4" s="41" t="s">
        <v>232</v>
      </c>
      <c r="AB4" s="41" t="s">
        <v>232</v>
      </c>
      <c r="AC4" s="41" t="s">
        <v>232</v>
      </c>
      <c r="AF4" s="41" t="s">
        <v>231</v>
      </c>
      <c r="AG4" s="41" t="s">
        <v>231</v>
      </c>
      <c r="AH4" s="41" t="s">
        <v>231</v>
      </c>
      <c r="AJ4" s="41" t="s">
        <v>231</v>
      </c>
      <c r="AK4" s="41" t="s">
        <v>231</v>
      </c>
      <c r="AL4" s="41" t="s">
        <v>231</v>
      </c>
      <c r="AM4" s="41" t="s">
        <v>231</v>
      </c>
      <c r="AN4" s="41" t="s">
        <v>231</v>
      </c>
      <c r="AO4" s="41" t="s">
        <v>231</v>
      </c>
      <c r="AR4" s="41" t="s">
        <v>231</v>
      </c>
      <c r="AS4" s="41" t="s">
        <v>231</v>
      </c>
      <c r="AT4" s="41" t="s">
        <v>231</v>
      </c>
      <c r="AU4" s="41" t="s">
        <v>231</v>
      </c>
      <c r="AV4" s="41" t="s">
        <v>231</v>
      </c>
      <c r="AW4" s="41" t="s">
        <v>231</v>
      </c>
      <c r="AX4" s="41" t="s">
        <v>231</v>
      </c>
      <c r="AY4" s="41" t="s">
        <v>231</v>
      </c>
      <c r="AZ4" s="41" t="s">
        <v>231</v>
      </c>
      <c r="BA4" s="41" t="s">
        <v>231</v>
      </c>
      <c r="BC4" s="41" t="s">
        <v>231</v>
      </c>
      <c r="BD4" s="41" t="s">
        <v>231</v>
      </c>
      <c r="BE4" s="41" t="s">
        <v>231</v>
      </c>
      <c r="BF4" s="41" t="s">
        <v>231</v>
      </c>
      <c r="BG4" s="41" t="s">
        <v>231</v>
      </c>
      <c r="BH4" s="41" t="s">
        <v>231</v>
      </c>
      <c r="BI4" s="41" t="s">
        <v>231</v>
      </c>
      <c r="BJ4" s="41" t="s">
        <v>231</v>
      </c>
      <c r="BK4" s="41" t="s">
        <v>231</v>
      </c>
      <c r="BL4" s="41" t="s">
        <v>231</v>
      </c>
      <c r="BM4" s="41" t="s">
        <v>231</v>
      </c>
      <c r="BN4" s="41" t="s">
        <v>231</v>
      </c>
      <c r="BO4" s="41" t="s">
        <v>231</v>
      </c>
      <c r="BP4" s="41" t="s">
        <v>231</v>
      </c>
      <c r="BQ4" s="41" t="s">
        <v>231</v>
      </c>
      <c r="BR4" s="41" t="s">
        <v>231</v>
      </c>
      <c r="BS4" s="41" t="s">
        <v>231</v>
      </c>
      <c r="BT4" s="41" t="s">
        <v>232</v>
      </c>
      <c r="BU4" s="41" t="s">
        <v>231</v>
      </c>
      <c r="BV4" s="41" t="s">
        <v>231</v>
      </c>
      <c r="BZ4" s="142" t="s">
        <v>21</v>
      </c>
      <c r="CA4" s="161">
        <f t="shared" si="0"/>
        <v>0.5</v>
      </c>
      <c r="CB4" s="165">
        <f>COUNTIF(BC4:BV230,"Y")</f>
        <v>2771</v>
      </c>
      <c r="CC4" s="165">
        <f>COUNTIF(BC4:BV230,"Y")</f>
        <v>2771</v>
      </c>
      <c r="CD4" s="165">
        <f t="shared" si="1"/>
        <v>5542</v>
      </c>
    </row>
    <row r="5" spans="1:83" x14ac:dyDescent="0.2">
      <c r="A5" s="85" t="s">
        <v>748</v>
      </c>
      <c r="B5" s="84" t="str">
        <f>VLOOKUP(M5,'APAC Dump'!D:D,1,0)</f>
        <v>APACSGWINPV7864</v>
      </c>
      <c r="C5" s="84" t="e">
        <f>VLOOKUP(M5,'EMEA Dump'!D:D,1,0)</f>
        <v>#N/A</v>
      </c>
      <c r="D5" s="84" t="e">
        <f>VLOOKUP(M5,'NAM Dump'!E:E,1,0)</f>
        <v>#N/A</v>
      </c>
      <c r="F5" s="79" t="s">
        <v>39</v>
      </c>
      <c r="G5" s="85" t="s">
        <v>741</v>
      </c>
      <c r="H5" s="85"/>
      <c r="I5" s="85"/>
      <c r="J5" s="85"/>
      <c r="K5" s="85" t="s">
        <v>742</v>
      </c>
      <c r="L5" s="149"/>
      <c r="M5" s="85" t="s">
        <v>748</v>
      </c>
      <c r="N5" s="85" t="s">
        <v>749</v>
      </c>
      <c r="O5" s="85" t="s">
        <v>745</v>
      </c>
      <c r="P5" s="85" t="s">
        <v>534</v>
      </c>
      <c r="Q5" s="85" t="s">
        <v>746</v>
      </c>
      <c r="R5" s="85" t="s">
        <v>747</v>
      </c>
      <c r="T5" s="41" t="s">
        <v>231</v>
      </c>
      <c r="U5" s="41" t="s">
        <v>231</v>
      </c>
      <c r="V5" s="41" t="s">
        <v>231</v>
      </c>
      <c r="X5" s="41" t="s">
        <v>232</v>
      </c>
      <c r="Y5" s="41" t="s">
        <v>232</v>
      </c>
      <c r="Z5" s="41" t="s">
        <v>232</v>
      </c>
      <c r="AA5" s="41" t="s">
        <v>232</v>
      </c>
      <c r="AB5" s="41" t="s">
        <v>232</v>
      </c>
      <c r="AC5" s="41" t="s">
        <v>232</v>
      </c>
      <c r="AF5" s="41" t="s">
        <v>231</v>
      </c>
      <c r="AG5" s="41" t="s">
        <v>231</v>
      </c>
      <c r="AH5" s="41" t="s">
        <v>231</v>
      </c>
      <c r="AJ5" s="41" t="s">
        <v>231</v>
      </c>
      <c r="AK5" s="41" t="s">
        <v>231</v>
      </c>
      <c r="AL5" s="41" t="s">
        <v>231</v>
      </c>
      <c r="AM5" s="41" t="s">
        <v>231</v>
      </c>
      <c r="AN5" s="41" t="s">
        <v>231</v>
      </c>
      <c r="AO5" s="41" t="s">
        <v>231</v>
      </c>
      <c r="AR5" s="41" t="s">
        <v>231</v>
      </c>
      <c r="AS5" s="41" t="s">
        <v>231</v>
      </c>
      <c r="AT5" s="41" t="s">
        <v>231</v>
      </c>
      <c r="AU5" s="41" t="s">
        <v>231</v>
      </c>
      <c r="AV5" s="41" t="s">
        <v>231</v>
      </c>
      <c r="AW5" s="41" t="s">
        <v>231</v>
      </c>
      <c r="AX5" s="41" t="s">
        <v>231</v>
      </c>
      <c r="AY5" s="41" t="s">
        <v>231</v>
      </c>
      <c r="AZ5" s="41" t="s">
        <v>231</v>
      </c>
      <c r="BA5" s="41" t="s">
        <v>231</v>
      </c>
      <c r="BC5" s="41" t="s">
        <v>231</v>
      </c>
      <c r="BD5" s="41" t="s">
        <v>231</v>
      </c>
      <c r="BE5" s="41" t="s">
        <v>231</v>
      </c>
      <c r="BF5" s="41" t="s">
        <v>231</v>
      </c>
      <c r="BG5" s="41" t="s">
        <v>231</v>
      </c>
      <c r="BH5" s="41" t="s">
        <v>231</v>
      </c>
      <c r="BI5" s="41" t="s">
        <v>231</v>
      </c>
      <c r="BJ5" s="41" t="s">
        <v>231</v>
      </c>
      <c r="BK5" s="41" t="s">
        <v>231</v>
      </c>
      <c r="BL5" s="41" t="s">
        <v>231</v>
      </c>
      <c r="BM5" s="41" t="s">
        <v>231</v>
      </c>
      <c r="BN5" s="41" t="s">
        <v>231</v>
      </c>
      <c r="BO5" s="41" t="s">
        <v>231</v>
      </c>
      <c r="BP5" s="41" t="s">
        <v>231</v>
      </c>
      <c r="BQ5" s="41" t="s">
        <v>231</v>
      </c>
      <c r="BR5" s="41" t="s">
        <v>231</v>
      </c>
      <c r="BS5" s="41" t="s">
        <v>231</v>
      </c>
      <c r="BT5" s="41" t="s">
        <v>232</v>
      </c>
      <c r="BU5" s="41" t="s">
        <v>231</v>
      </c>
      <c r="BV5" s="41" t="s">
        <v>231</v>
      </c>
      <c r="BZ5" s="165" t="s">
        <v>1042</v>
      </c>
      <c r="CA5" s="161">
        <f t="shared" si="0"/>
        <v>0.42687651331719129</v>
      </c>
      <c r="CB5" s="165">
        <f t="shared" ref="CB5:CC5" si="2">SUM(CB2:CB4)</f>
        <v>3526</v>
      </c>
      <c r="CC5" s="165">
        <f t="shared" si="2"/>
        <v>4734</v>
      </c>
      <c r="CD5" s="165">
        <f>SUM(CD2:CD4)</f>
        <v>8260</v>
      </c>
    </row>
    <row r="6" spans="1:83" x14ac:dyDescent="0.2">
      <c r="A6" s="85" t="s">
        <v>752</v>
      </c>
      <c r="B6" s="84" t="str">
        <f>VLOOKUP(M6,'APAC Dump'!D:D,1,0)</f>
        <v>APACHKWINUV7857</v>
      </c>
      <c r="C6" s="84" t="e">
        <f>VLOOKUP(M6,'EMEA Dump'!D:D,1,0)</f>
        <v>#N/A</v>
      </c>
      <c r="D6" s="84" t="e">
        <f>VLOOKUP(M6,'NAM Dump'!E:E,1,0)</f>
        <v>#N/A</v>
      </c>
      <c r="F6" s="79" t="s">
        <v>39</v>
      </c>
      <c r="G6" s="85" t="s">
        <v>750</v>
      </c>
      <c r="H6" s="85"/>
      <c r="I6" s="85"/>
      <c r="J6" s="85"/>
      <c r="K6" s="85" t="s">
        <v>751</v>
      </c>
      <c r="L6" s="149"/>
      <c r="M6" s="85" t="s">
        <v>752</v>
      </c>
      <c r="N6" s="85" t="s">
        <v>753</v>
      </c>
      <c r="O6" s="85" t="s">
        <v>745</v>
      </c>
      <c r="P6" s="85" t="s">
        <v>534</v>
      </c>
      <c r="Q6" s="85" t="s">
        <v>754</v>
      </c>
      <c r="R6" s="85" t="s">
        <v>747</v>
      </c>
      <c r="T6" s="41" t="s">
        <v>231</v>
      </c>
      <c r="U6" s="41" t="s">
        <v>231</v>
      </c>
      <c r="V6" s="41" t="s">
        <v>231</v>
      </c>
      <c r="X6" s="41" t="s">
        <v>232</v>
      </c>
      <c r="Y6" s="41" t="s">
        <v>232</v>
      </c>
      <c r="Z6" s="41" t="s">
        <v>232</v>
      </c>
      <c r="AA6" s="41" t="s">
        <v>232</v>
      </c>
      <c r="AB6" s="41" t="s">
        <v>232</v>
      </c>
      <c r="AC6" s="41" t="s">
        <v>232</v>
      </c>
      <c r="AF6" s="41" t="s">
        <v>231</v>
      </c>
      <c r="AG6" s="41" t="s">
        <v>231</v>
      </c>
      <c r="AH6" s="41" t="s">
        <v>231</v>
      </c>
      <c r="AJ6" s="41" t="s">
        <v>231</v>
      </c>
      <c r="AK6" s="41" t="s">
        <v>231</v>
      </c>
      <c r="AL6" s="41" t="s">
        <v>231</v>
      </c>
      <c r="AM6" s="41" t="s">
        <v>231</v>
      </c>
      <c r="AN6" s="41" t="s">
        <v>231</v>
      </c>
      <c r="AO6" s="41" t="s">
        <v>231</v>
      </c>
      <c r="AR6" s="41" t="s">
        <v>231</v>
      </c>
      <c r="AS6" s="41" t="s">
        <v>231</v>
      </c>
      <c r="AT6" s="41" t="s">
        <v>231</v>
      </c>
      <c r="AU6" s="41" t="s">
        <v>231</v>
      </c>
      <c r="AV6" s="41" t="s">
        <v>231</v>
      </c>
      <c r="AW6" s="41" t="s">
        <v>231</v>
      </c>
      <c r="AX6" s="41" t="s">
        <v>231</v>
      </c>
      <c r="AY6" s="41" t="s">
        <v>231</v>
      </c>
      <c r="AZ6" s="41" t="s">
        <v>231</v>
      </c>
      <c r="BA6" s="41" t="s">
        <v>231</v>
      </c>
      <c r="BC6" s="41" t="s">
        <v>231</v>
      </c>
      <c r="BD6" s="41" t="s">
        <v>231</v>
      </c>
      <c r="BE6" s="41" t="s">
        <v>231</v>
      </c>
      <c r="BF6" s="41" t="s">
        <v>231</v>
      </c>
      <c r="BG6" s="41" t="s">
        <v>231</v>
      </c>
      <c r="BH6" s="41" t="s">
        <v>231</v>
      </c>
      <c r="BI6" s="41" t="s">
        <v>231</v>
      </c>
      <c r="BJ6" s="41" t="s">
        <v>231</v>
      </c>
      <c r="BK6" s="41" t="s">
        <v>231</v>
      </c>
      <c r="BL6" s="41" t="s">
        <v>231</v>
      </c>
      <c r="BM6" s="41" t="s">
        <v>231</v>
      </c>
      <c r="BN6" s="41" t="s">
        <v>231</v>
      </c>
      <c r="BO6" s="41" t="s">
        <v>231</v>
      </c>
      <c r="BP6" s="41" t="s">
        <v>231</v>
      </c>
      <c r="BQ6" s="41" t="s">
        <v>231</v>
      </c>
      <c r="BR6" s="41" t="s">
        <v>231</v>
      </c>
      <c r="BS6" s="41" t="s">
        <v>231</v>
      </c>
      <c r="BT6" s="41" t="s">
        <v>232</v>
      </c>
      <c r="BU6" s="41" t="s">
        <v>231</v>
      </c>
      <c r="BV6" s="41" t="s">
        <v>231</v>
      </c>
    </row>
    <row r="7" spans="1:83" x14ac:dyDescent="0.2">
      <c r="A7" s="85" t="s">
        <v>755</v>
      </c>
      <c r="B7" s="84" t="str">
        <f>VLOOKUP(M7,'APAC Dump'!D:D,1,0)</f>
        <v>APACHKWINUV7858</v>
      </c>
      <c r="C7" s="84" t="e">
        <f>VLOOKUP(M7,'EMEA Dump'!D:D,1,0)</f>
        <v>#N/A</v>
      </c>
      <c r="D7" s="84" t="e">
        <f>VLOOKUP(M7,'NAM Dump'!E:E,1,0)</f>
        <v>#N/A</v>
      </c>
      <c r="F7" s="79" t="s">
        <v>39</v>
      </c>
      <c r="G7" s="85" t="s">
        <v>750</v>
      </c>
      <c r="H7" s="85"/>
      <c r="I7" s="85"/>
      <c r="J7" s="85"/>
      <c r="K7" s="85" t="s">
        <v>751</v>
      </c>
      <c r="L7" s="149"/>
      <c r="M7" s="85" t="s">
        <v>755</v>
      </c>
      <c r="N7" s="85" t="s">
        <v>756</v>
      </c>
      <c r="O7" s="85" t="s">
        <v>745</v>
      </c>
      <c r="P7" s="85" t="s">
        <v>534</v>
      </c>
      <c r="Q7" s="85" t="s">
        <v>754</v>
      </c>
      <c r="R7" s="85" t="s">
        <v>747</v>
      </c>
      <c r="T7" s="41" t="s">
        <v>231</v>
      </c>
      <c r="U7" s="41" t="s">
        <v>231</v>
      </c>
      <c r="V7" s="41" t="s">
        <v>231</v>
      </c>
      <c r="X7" s="41" t="s">
        <v>232</v>
      </c>
      <c r="Y7" s="41" t="s">
        <v>232</v>
      </c>
      <c r="Z7" s="41" t="s">
        <v>232</v>
      </c>
      <c r="AA7" s="41" t="s">
        <v>232</v>
      </c>
      <c r="AB7" s="41" t="s">
        <v>232</v>
      </c>
      <c r="AC7" s="41" t="s">
        <v>232</v>
      </c>
      <c r="AF7" s="41" t="s">
        <v>231</v>
      </c>
      <c r="AG7" s="41" t="s">
        <v>231</v>
      </c>
      <c r="AH7" s="41" t="s">
        <v>231</v>
      </c>
      <c r="AJ7" s="41" t="s">
        <v>231</v>
      </c>
      <c r="AK7" s="41" t="s">
        <v>231</v>
      </c>
      <c r="AL7" s="41" t="s">
        <v>231</v>
      </c>
      <c r="AM7" s="41" t="s">
        <v>231</v>
      </c>
      <c r="AN7" s="41" t="s">
        <v>231</v>
      </c>
      <c r="AO7" s="41" t="s">
        <v>231</v>
      </c>
      <c r="AR7" s="41" t="s">
        <v>231</v>
      </c>
      <c r="AS7" s="41" t="s">
        <v>231</v>
      </c>
      <c r="AT7" s="41" t="s">
        <v>231</v>
      </c>
      <c r="AU7" s="41" t="s">
        <v>231</v>
      </c>
      <c r="AV7" s="41" t="s">
        <v>231</v>
      </c>
      <c r="AW7" s="41" t="s">
        <v>231</v>
      </c>
      <c r="AX7" s="41" t="s">
        <v>231</v>
      </c>
      <c r="AY7" s="41" t="s">
        <v>231</v>
      </c>
      <c r="AZ7" s="41" t="s">
        <v>231</v>
      </c>
      <c r="BA7" s="41" t="s">
        <v>231</v>
      </c>
      <c r="BC7" s="41" t="s">
        <v>231</v>
      </c>
      <c r="BD7" s="41" t="s">
        <v>231</v>
      </c>
      <c r="BE7" s="41" t="s">
        <v>231</v>
      </c>
      <c r="BF7" s="41" t="s">
        <v>231</v>
      </c>
      <c r="BG7" s="41" t="s">
        <v>231</v>
      </c>
      <c r="BH7" s="41" t="s">
        <v>231</v>
      </c>
      <c r="BI7" s="41" t="s">
        <v>231</v>
      </c>
      <c r="BJ7" s="41" t="s">
        <v>231</v>
      </c>
      <c r="BK7" s="41" t="s">
        <v>231</v>
      </c>
      <c r="BL7" s="41" t="s">
        <v>231</v>
      </c>
      <c r="BM7" s="41" t="s">
        <v>231</v>
      </c>
      <c r="BN7" s="41" t="s">
        <v>231</v>
      </c>
      <c r="BO7" s="41" t="s">
        <v>231</v>
      </c>
      <c r="BP7" s="41" t="s">
        <v>231</v>
      </c>
      <c r="BQ7" s="41" t="s">
        <v>231</v>
      </c>
      <c r="BR7" s="41" t="s">
        <v>231</v>
      </c>
      <c r="BS7" s="41" t="s">
        <v>231</v>
      </c>
      <c r="BT7" s="41" t="s">
        <v>231</v>
      </c>
      <c r="BU7" s="41" t="s">
        <v>231</v>
      </c>
      <c r="BV7" s="41" t="s">
        <v>231</v>
      </c>
      <c r="BZ7" s="165" t="s">
        <v>1044</v>
      </c>
      <c r="CA7" s="161"/>
      <c r="CB7" s="165"/>
      <c r="CC7" s="165"/>
      <c r="CD7" s="165"/>
    </row>
    <row r="8" spans="1:83" x14ac:dyDescent="0.2">
      <c r="A8" s="85" t="s">
        <v>757</v>
      </c>
      <c r="B8" s="84" t="str">
        <f>VLOOKUP(M8,'APAC Dump'!D:D,1,0)</f>
        <v>APACSGWINPV7860</v>
      </c>
      <c r="C8" s="84" t="e">
        <f>VLOOKUP(M8,'EMEA Dump'!D:D,1,0)</f>
        <v>#N/A</v>
      </c>
      <c r="D8" s="84" t="e">
        <f>VLOOKUP(M8,'NAM Dump'!E:E,1,0)</f>
        <v>#N/A</v>
      </c>
      <c r="F8" s="79" t="s">
        <v>39</v>
      </c>
      <c r="G8" s="85" t="s">
        <v>741</v>
      </c>
      <c r="H8" s="85"/>
      <c r="I8" s="85"/>
      <c r="J8" s="85"/>
      <c r="K8" s="85" t="s">
        <v>742</v>
      </c>
      <c r="L8" s="149"/>
      <c r="M8" s="85" t="s">
        <v>757</v>
      </c>
      <c r="N8" s="85" t="s">
        <v>758</v>
      </c>
      <c r="O8" s="85" t="s">
        <v>745</v>
      </c>
      <c r="P8" s="85" t="s">
        <v>534</v>
      </c>
      <c r="Q8" s="85" t="s">
        <v>746</v>
      </c>
      <c r="R8" s="85" t="s">
        <v>747</v>
      </c>
      <c r="T8" s="41" t="s">
        <v>231</v>
      </c>
      <c r="U8" s="41" t="s">
        <v>231</v>
      </c>
      <c r="V8" s="41" t="s">
        <v>231</v>
      </c>
      <c r="X8" s="41" t="s">
        <v>232</v>
      </c>
      <c r="Y8" s="41" t="s">
        <v>232</v>
      </c>
      <c r="Z8" s="41" t="s">
        <v>232</v>
      </c>
      <c r="AA8" s="41" t="s">
        <v>232</v>
      </c>
      <c r="AB8" s="41" t="s">
        <v>232</v>
      </c>
      <c r="AC8" s="41" t="s">
        <v>232</v>
      </c>
      <c r="AF8" s="41" t="s">
        <v>231</v>
      </c>
      <c r="AG8" s="41" t="s">
        <v>231</v>
      </c>
      <c r="AH8" s="41" t="s">
        <v>231</v>
      </c>
      <c r="AJ8" s="41" t="s">
        <v>231</v>
      </c>
      <c r="AK8" s="41" t="s">
        <v>231</v>
      </c>
      <c r="AL8" s="41" t="s">
        <v>231</v>
      </c>
      <c r="AM8" s="41" t="s">
        <v>231</v>
      </c>
      <c r="AN8" s="41" t="s">
        <v>231</v>
      </c>
      <c r="AO8" s="41" t="s">
        <v>231</v>
      </c>
      <c r="AR8" s="41" t="s">
        <v>231</v>
      </c>
      <c r="AS8" s="41" t="s">
        <v>231</v>
      </c>
      <c r="AT8" s="41" t="s">
        <v>231</v>
      </c>
      <c r="AU8" s="41" t="s">
        <v>231</v>
      </c>
      <c r="AV8" s="41" t="s">
        <v>231</v>
      </c>
      <c r="AW8" s="41" t="s">
        <v>231</v>
      </c>
      <c r="AX8" s="41" t="s">
        <v>231</v>
      </c>
      <c r="AY8" s="41" t="s">
        <v>231</v>
      </c>
      <c r="AZ8" s="41" t="s">
        <v>231</v>
      </c>
      <c r="BA8" s="41" t="s">
        <v>231</v>
      </c>
      <c r="BC8" s="41" t="s">
        <v>231</v>
      </c>
      <c r="BD8" s="41" t="s">
        <v>231</v>
      </c>
      <c r="BE8" s="41" t="s">
        <v>231</v>
      </c>
      <c r="BF8" s="41" t="s">
        <v>231</v>
      </c>
      <c r="BG8" s="41" t="s">
        <v>231</v>
      </c>
      <c r="BH8" s="41" t="s">
        <v>231</v>
      </c>
      <c r="BI8" s="41" t="s">
        <v>231</v>
      </c>
      <c r="BJ8" s="41" t="s">
        <v>231</v>
      </c>
      <c r="BK8" s="41" t="s">
        <v>231</v>
      </c>
      <c r="BL8" s="41" t="s">
        <v>231</v>
      </c>
      <c r="BM8" s="41" t="s">
        <v>231</v>
      </c>
      <c r="BN8" s="41" t="s">
        <v>231</v>
      </c>
      <c r="BO8" s="41" t="s">
        <v>231</v>
      </c>
      <c r="BP8" s="41" t="s">
        <v>231</v>
      </c>
      <c r="BQ8" s="41" t="s">
        <v>231</v>
      </c>
      <c r="BR8" s="41" t="s">
        <v>231</v>
      </c>
      <c r="BS8" s="41" t="s">
        <v>231</v>
      </c>
      <c r="BT8" s="41" t="s">
        <v>231</v>
      </c>
      <c r="BU8" s="41" t="s">
        <v>231</v>
      </c>
      <c r="BV8" s="41" t="s">
        <v>231</v>
      </c>
      <c r="BZ8" s="165" t="s">
        <v>39</v>
      </c>
      <c r="CA8" s="161">
        <f t="shared" ref="CA8:CA11" si="3">CB8/CD8</f>
        <v>9.9811676082862524E-2</v>
      </c>
      <c r="CB8" s="165">
        <f>COUNTIF(X54:AC230,"Y")</f>
        <v>106</v>
      </c>
      <c r="CC8" s="165">
        <f>COUNTIF(X54:AC230,"N")</f>
        <v>956</v>
      </c>
      <c r="CD8" s="165">
        <f t="shared" ref="CD8:CD10" si="4">SUM(CB8:CC8)</f>
        <v>1062</v>
      </c>
    </row>
    <row r="9" spans="1:83" x14ac:dyDescent="0.2">
      <c r="A9" s="85" t="s">
        <v>759</v>
      </c>
      <c r="B9" s="84" t="str">
        <f>VLOOKUP(M9,'APAC Dump'!D:D,1,0)</f>
        <v>APACSGWINPV7861</v>
      </c>
      <c r="C9" s="84" t="e">
        <f>VLOOKUP(M9,'EMEA Dump'!D:D,1,0)</f>
        <v>#N/A</v>
      </c>
      <c r="D9" s="84" t="e">
        <f>VLOOKUP(M9,'NAM Dump'!E:E,1,0)</f>
        <v>#N/A</v>
      </c>
      <c r="F9" s="79" t="s">
        <v>39</v>
      </c>
      <c r="G9" s="85" t="s">
        <v>741</v>
      </c>
      <c r="H9" s="85"/>
      <c r="I9" s="85"/>
      <c r="J9" s="85"/>
      <c r="K9" s="85" t="s">
        <v>742</v>
      </c>
      <c r="L9" s="149"/>
      <c r="M9" s="85" t="s">
        <v>759</v>
      </c>
      <c r="N9" s="85" t="s">
        <v>760</v>
      </c>
      <c r="O9" s="85" t="s">
        <v>745</v>
      </c>
      <c r="P9" s="85" t="s">
        <v>534</v>
      </c>
      <c r="Q9" s="85" t="s">
        <v>746</v>
      </c>
      <c r="R9" s="85" t="s">
        <v>747</v>
      </c>
      <c r="T9" s="41" t="s">
        <v>231</v>
      </c>
      <c r="U9" s="41" t="s">
        <v>231</v>
      </c>
      <c r="V9" s="41" t="s">
        <v>231</v>
      </c>
      <c r="X9" s="41" t="s">
        <v>232</v>
      </c>
      <c r="Y9" s="41" t="s">
        <v>232</v>
      </c>
      <c r="Z9" s="41" t="s">
        <v>232</v>
      </c>
      <c r="AA9" s="41" t="s">
        <v>232</v>
      </c>
      <c r="AB9" s="41" t="s">
        <v>232</v>
      </c>
      <c r="AC9" s="41" t="s">
        <v>232</v>
      </c>
      <c r="AF9" s="41" t="s">
        <v>231</v>
      </c>
      <c r="AG9" s="41" t="s">
        <v>231</v>
      </c>
      <c r="AH9" s="41" t="s">
        <v>231</v>
      </c>
      <c r="AJ9" s="41" t="s">
        <v>231</v>
      </c>
      <c r="AK9" s="41" t="s">
        <v>231</v>
      </c>
      <c r="AL9" s="41" t="s">
        <v>231</v>
      </c>
      <c r="AM9" s="41" t="s">
        <v>231</v>
      </c>
      <c r="AN9" s="41" t="s">
        <v>231</v>
      </c>
      <c r="AO9" s="41" t="s">
        <v>231</v>
      </c>
      <c r="AR9" s="41" t="s">
        <v>231</v>
      </c>
      <c r="AS9" s="41" t="s">
        <v>231</v>
      </c>
      <c r="AT9" s="41" t="s">
        <v>231</v>
      </c>
      <c r="AU9" s="41" t="s">
        <v>231</v>
      </c>
      <c r="AV9" s="41" t="s">
        <v>231</v>
      </c>
      <c r="AW9" s="41" t="s">
        <v>231</v>
      </c>
      <c r="AX9" s="41" t="s">
        <v>231</v>
      </c>
      <c r="AY9" s="41" t="s">
        <v>231</v>
      </c>
      <c r="AZ9" s="41" t="s">
        <v>231</v>
      </c>
      <c r="BA9" s="41" t="s">
        <v>231</v>
      </c>
      <c r="BC9" s="41" t="s">
        <v>231</v>
      </c>
      <c r="BD9" s="41" t="s">
        <v>231</v>
      </c>
      <c r="BE9" s="41" t="s">
        <v>231</v>
      </c>
      <c r="BF9" s="41" t="s">
        <v>231</v>
      </c>
      <c r="BG9" s="41" t="s">
        <v>231</v>
      </c>
      <c r="BH9" s="41" t="s">
        <v>231</v>
      </c>
      <c r="BI9" s="41" t="s">
        <v>231</v>
      </c>
      <c r="BJ9" s="41" t="s">
        <v>231</v>
      </c>
      <c r="BK9" s="41" t="s">
        <v>231</v>
      </c>
      <c r="BL9" s="41" t="s">
        <v>231</v>
      </c>
      <c r="BM9" s="41" t="s">
        <v>231</v>
      </c>
      <c r="BN9" s="41" t="s">
        <v>231</v>
      </c>
      <c r="BO9" s="41" t="s">
        <v>231</v>
      </c>
      <c r="BP9" s="41" t="s">
        <v>231</v>
      </c>
      <c r="BQ9" s="41" t="s">
        <v>231</v>
      </c>
      <c r="BR9" s="41" t="s">
        <v>231</v>
      </c>
      <c r="BS9" s="41" t="s">
        <v>231</v>
      </c>
      <c r="BT9" s="41" t="s">
        <v>232</v>
      </c>
      <c r="BU9" s="41" t="s">
        <v>231</v>
      </c>
      <c r="BV9" s="41" t="s">
        <v>231</v>
      </c>
      <c r="BZ9" s="165" t="s">
        <v>9</v>
      </c>
      <c r="CA9" s="161">
        <f t="shared" si="3"/>
        <v>9.7147950089126564E-2</v>
      </c>
      <c r="CB9" s="165">
        <f>COUNTIF(AJ4:AO53,"Y")+COUNTIF(AJ94:AO230,"Y")</f>
        <v>109</v>
      </c>
      <c r="CC9" s="165">
        <f>COUNTIF(AJ4:AO53,"N")+COUNTIF(AJ94:AO230,"N")</f>
        <v>1013</v>
      </c>
      <c r="CD9" s="165">
        <f t="shared" si="4"/>
        <v>1122</v>
      </c>
    </row>
    <row r="10" spans="1:83" x14ac:dyDescent="0.2">
      <c r="A10" s="85" t="s">
        <v>761</v>
      </c>
      <c r="B10" s="84" t="str">
        <f>VLOOKUP(M10,'APAC Dump'!D:D,1,0)</f>
        <v>APACHKWINUV7645</v>
      </c>
      <c r="C10" s="84" t="e">
        <f>VLOOKUP(M10,'EMEA Dump'!D:D,1,0)</f>
        <v>#N/A</v>
      </c>
      <c r="D10" s="84" t="e">
        <f>VLOOKUP(M10,'NAM Dump'!E:E,1,0)</f>
        <v>#N/A</v>
      </c>
      <c r="F10" s="79" t="s">
        <v>39</v>
      </c>
      <c r="G10" s="85" t="s">
        <v>750</v>
      </c>
      <c r="H10" s="85"/>
      <c r="I10" s="85"/>
      <c r="J10" s="85"/>
      <c r="K10" s="85" t="s">
        <v>751</v>
      </c>
      <c r="L10" s="149"/>
      <c r="M10" s="85" t="s">
        <v>761</v>
      </c>
      <c r="N10" s="85" t="s">
        <v>762</v>
      </c>
      <c r="O10" s="85" t="s">
        <v>745</v>
      </c>
      <c r="P10" s="85" t="s">
        <v>534</v>
      </c>
      <c r="Q10" s="85" t="s">
        <v>754</v>
      </c>
      <c r="R10" s="85" t="s">
        <v>747</v>
      </c>
      <c r="T10" s="41" t="s">
        <v>231</v>
      </c>
      <c r="U10" s="41" t="s">
        <v>231</v>
      </c>
      <c r="V10" s="41" t="s">
        <v>231</v>
      </c>
      <c r="X10" s="41" t="s">
        <v>232</v>
      </c>
      <c r="Y10" s="41" t="s">
        <v>232</v>
      </c>
      <c r="Z10" s="41" t="s">
        <v>232</v>
      </c>
      <c r="AA10" s="41" t="s">
        <v>232</v>
      </c>
      <c r="AB10" s="41" t="s">
        <v>232</v>
      </c>
      <c r="AC10" s="41" t="s">
        <v>232</v>
      </c>
      <c r="AF10" s="41" t="s">
        <v>231</v>
      </c>
      <c r="AG10" s="41" t="s">
        <v>231</v>
      </c>
      <c r="AH10" s="41" t="s">
        <v>231</v>
      </c>
      <c r="AJ10" s="41" t="s">
        <v>231</v>
      </c>
      <c r="AK10" s="41" t="s">
        <v>231</v>
      </c>
      <c r="AL10" s="41" t="s">
        <v>231</v>
      </c>
      <c r="AM10" s="41" t="s">
        <v>231</v>
      </c>
      <c r="AN10" s="41" t="s">
        <v>231</v>
      </c>
      <c r="AO10" s="41" t="s">
        <v>231</v>
      </c>
      <c r="AR10" s="41" t="s">
        <v>231</v>
      </c>
      <c r="AS10" s="41" t="s">
        <v>231</v>
      </c>
      <c r="AT10" s="41" t="s">
        <v>231</v>
      </c>
      <c r="AU10" s="41" t="s">
        <v>231</v>
      </c>
      <c r="AV10" s="41" t="s">
        <v>231</v>
      </c>
      <c r="AW10" s="41" t="s">
        <v>231</v>
      </c>
      <c r="AX10" s="41" t="s">
        <v>231</v>
      </c>
      <c r="AY10" s="41" t="s">
        <v>231</v>
      </c>
      <c r="AZ10" s="41" t="s">
        <v>231</v>
      </c>
      <c r="BA10" s="41" t="s">
        <v>231</v>
      </c>
      <c r="BC10" s="41" t="s">
        <v>231</v>
      </c>
      <c r="BD10" s="41" t="s">
        <v>231</v>
      </c>
      <c r="BE10" s="41" t="s">
        <v>231</v>
      </c>
      <c r="BF10" s="41" t="s">
        <v>231</v>
      </c>
      <c r="BG10" s="41" t="s">
        <v>231</v>
      </c>
      <c r="BH10" s="41" t="s">
        <v>231</v>
      </c>
      <c r="BI10" s="41" t="s">
        <v>231</v>
      </c>
      <c r="BJ10" s="41" t="s">
        <v>231</v>
      </c>
      <c r="BK10" s="41" t="s">
        <v>231</v>
      </c>
      <c r="BL10" s="41" t="s">
        <v>231</v>
      </c>
      <c r="BM10" s="41" t="s">
        <v>231</v>
      </c>
      <c r="BN10" s="41" t="s">
        <v>231</v>
      </c>
      <c r="BO10" s="41" t="s">
        <v>231</v>
      </c>
      <c r="BP10" s="41" t="s">
        <v>231</v>
      </c>
      <c r="BQ10" s="41" t="s">
        <v>231</v>
      </c>
      <c r="BR10" s="41" t="s">
        <v>231</v>
      </c>
      <c r="BS10" s="41" t="s">
        <v>231</v>
      </c>
      <c r="BT10" s="41" t="s">
        <v>232</v>
      </c>
      <c r="BU10" s="41" t="s">
        <v>231</v>
      </c>
      <c r="BV10" s="41" t="s">
        <v>231</v>
      </c>
      <c r="BZ10" s="165" t="s">
        <v>21</v>
      </c>
      <c r="CA10" s="161">
        <f t="shared" si="3"/>
        <v>1.7222222222222222E-2</v>
      </c>
      <c r="CB10" s="165">
        <f>COUNTIF(BC4:BV93,"Y")</f>
        <v>31</v>
      </c>
      <c r="CC10" s="165">
        <f>COUNTIF(BC4:BV93,"N")</f>
        <v>1769</v>
      </c>
      <c r="CD10" s="165">
        <f t="shared" si="4"/>
        <v>1800</v>
      </c>
    </row>
    <row r="11" spans="1:83" x14ac:dyDescent="0.2">
      <c r="A11" s="85" t="s">
        <v>763</v>
      </c>
      <c r="B11" s="84" t="str">
        <f>VLOOKUP(M11,'APAC Dump'!D:D,1,0)</f>
        <v>APACHKWINUV7646</v>
      </c>
      <c r="C11" s="84" t="e">
        <f>VLOOKUP(M11,'EMEA Dump'!D:D,1,0)</f>
        <v>#N/A</v>
      </c>
      <c r="D11" s="84" t="e">
        <f>VLOOKUP(M11,'NAM Dump'!E:E,1,0)</f>
        <v>#N/A</v>
      </c>
      <c r="F11" s="79" t="s">
        <v>39</v>
      </c>
      <c r="G11" s="85" t="s">
        <v>750</v>
      </c>
      <c r="H11" s="85"/>
      <c r="I11" s="85"/>
      <c r="J11" s="85"/>
      <c r="K11" s="85" t="s">
        <v>751</v>
      </c>
      <c r="L11" s="149"/>
      <c r="M11" s="85" t="s">
        <v>763</v>
      </c>
      <c r="N11" s="85" t="s">
        <v>764</v>
      </c>
      <c r="O11" s="85" t="s">
        <v>745</v>
      </c>
      <c r="P11" s="85" t="s">
        <v>534</v>
      </c>
      <c r="Q11" s="85" t="s">
        <v>754</v>
      </c>
      <c r="R11" s="85" t="s">
        <v>747</v>
      </c>
      <c r="T11" s="41" t="s">
        <v>231</v>
      </c>
      <c r="U11" s="41" t="s">
        <v>231</v>
      </c>
      <c r="V11" s="41" t="s">
        <v>231</v>
      </c>
      <c r="X11" s="41" t="s">
        <v>232</v>
      </c>
      <c r="Y11" s="41" t="s">
        <v>232</v>
      </c>
      <c r="Z11" s="41" t="s">
        <v>232</v>
      </c>
      <c r="AA11" s="41" t="s">
        <v>232</v>
      </c>
      <c r="AB11" s="41" t="s">
        <v>232</v>
      </c>
      <c r="AC11" s="41" t="s">
        <v>232</v>
      </c>
      <c r="AF11" s="41" t="s">
        <v>231</v>
      </c>
      <c r="AG11" s="41" t="s">
        <v>231</v>
      </c>
      <c r="AH11" s="41" t="s">
        <v>231</v>
      </c>
      <c r="AJ11" s="41" t="s">
        <v>231</v>
      </c>
      <c r="AK11" s="41" t="s">
        <v>231</v>
      </c>
      <c r="AL11" s="41" t="s">
        <v>231</v>
      </c>
      <c r="AM11" s="41" t="s">
        <v>231</v>
      </c>
      <c r="AN11" s="41" t="s">
        <v>231</v>
      </c>
      <c r="AO11" s="41" t="s">
        <v>231</v>
      </c>
      <c r="AR11" s="41" t="s">
        <v>231</v>
      </c>
      <c r="AS11" s="41" t="s">
        <v>231</v>
      </c>
      <c r="AT11" s="41" t="s">
        <v>231</v>
      </c>
      <c r="AU11" s="41" t="s">
        <v>231</v>
      </c>
      <c r="AV11" s="41" t="s">
        <v>231</v>
      </c>
      <c r="AW11" s="41" t="s">
        <v>231</v>
      </c>
      <c r="AX11" s="41" t="s">
        <v>231</v>
      </c>
      <c r="AY11" s="41" t="s">
        <v>231</v>
      </c>
      <c r="AZ11" s="41" t="s">
        <v>231</v>
      </c>
      <c r="BA11" s="41" t="s">
        <v>231</v>
      </c>
      <c r="BC11" s="41" t="s">
        <v>231</v>
      </c>
      <c r="BD11" s="41" t="s">
        <v>231</v>
      </c>
      <c r="BE11" s="41" t="s">
        <v>231</v>
      </c>
      <c r="BF11" s="41" t="s">
        <v>231</v>
      </c>
      <c r="BG11" s="41" t="s">
        <v>231</v>
      </c>
      <c r="BH11" s="41" t="s">
        <v>231</v>
      </c>
      <c r="BI11" s="41" t="s">
        <v>231</v>
      </c>
      <c r="BJ11" s="41" t="s">
        <v>231</v>
      </c>
      <c r="BK11" s="41" t="s">
        <v>231</v>
      </c>
      <c r="BL11" s="41" t="s">
        <v>231</v>
      </c>
      <c r="BM11" s="41" t="s">
        <v>231</v>
      </c>
      <c r="BN11" s="41" t="s">
        <v>231</v>
      </c>
      <c r="BO11" s="41" t="s">
        <v>231</v>
      </c>
      <c r="BP11" s="41" t="s">
        <v>231</v>
      </c>
      <c r="BQ11" s="41" t="s">
        <v>231</v>
      </c>
      <c r="BR11" s="41" t="s">
        <v>231</v>
      </c>
      <c r="BS11" s="41" t="s">
        <v>231</v>
      </c>
      <c r="BT11" s="41" t="s">
        <v>232</v>
      </c>
      <c r="BU11" s="41" t="s">
        <v>231</v>
      </c>
      <c r="BV11" s="41" t="s">
        <v>231</v>
      </c>
      <c r="BZ11" s="165" t="s">
        <v>1042</v>
      </c>
      <c r="CA11" s="161">
        <f t="shared" si="3"/>
        <v>6.1746987951807226E-2</v>
      </c>
      <c r="CB11" s="165">
        <f t="shared" ref="CB11:CC11" si="5">SUM(CB8:CB10)</f>
        <v>246</v>
      </c>
      <c r="CC11" s="165">
        <f t="shared" si="5"/>
        <v>3738</v>
      </c>
      <c r="CD11" s="165">
        <f>SUM(CD8:CD10)</f>
        <v>3984</v>
      </c>
    </row>
    <row r="12" spans="1:83" x14ac:dyDescent="0.2">
      <c r="A12" s="85" t="s">
        <v>765</v>
      </c>
      <c r="B12" s="84" t="str">
        <f>VLOOKUP(M12,'APAC Dump'!D:D,1,0)</f>
        <v>SSUNSMM01</v>
      </c>
      <c r="C12" s="84" t="e">
        <f>VLOOKUP(M12,'EMEA Dump'!D:D,1,0)</f>
        <v>#N/A</v>
      </c>
      <c r="D12" s="84" t="e">
        <f>VLOOKUP(M12,'NAM Dump'!E:E,1,0)</f>
        <v>#N/A</v>
      </c>
      <c r="F12" s="79" t="s">
        <v>39</v>
      </c>
      <c r="G12" s="85" t="s">
        <v>742</v>
      </c>
      <c r="H12" s="79"/>
      <c r="I12" s="79"/>
      <c r="J12" s="79"/>
      <c r="K12" s="85" t="s">
        <v>742</v>
      </c>
      <c r="L12" s="149"/>
      <c r="M12" s="85" t="s">
        <v>765</v>
      </c>
      <c r="N12" s="85" t="s">
        <v>766</v>
      </c>
      <c r="O12" s="85" t="s">
        <v>767</v>
      </c>
      <c r="P12" s="85" t="s">
        <v>768</v>
      </c>
      <c r="Q12" s="85" t="s">
        <v>754</v>
      </c>
      <c r="R12" s="85" t="s">
        <v>769</v>
      </c>
      <c r="T12" s="41" t="s">
        <v>231</v>
      </c>
      <c r="U12" s="41" t="s">
        <v>231</v>
      </c>
      <c r="V12" s="41" t="s">
        <v>231</v>
      </c>
      <c r="X12" s="41" t="s">
        <v>232</v>
      </c>
      <c r="Y12" s="41" t="s">
        <v>232</v>
      </c>
      <c r="Z12" s="41" t="s">
        <v>232</v>
      </c>
      <c r="AA12" s="41" t="s">
        <v>232</v>
      </c>
      <c r="AB12" s="41" t="s">
        <v>232</v>
      </c>
      <c r="AC12" s="41" t="s">
        <v>232</v>
      </c>
      <c r="AF12" s="41" t="s">
        <v>231</v>
      </c>
      <c r="AG12" s="41" t="s">
        <v>231</v>
      </c>
      <c r="AH12" s="41" t="s">
        <v>231</v>
      </c>
      <c r="AJ12" s="41" t="s">
        <v>231</v>
      </c>
      <c r="AK12" s="41" t="s">
        <v>231</v>
      </c>
      <c r="AL12" s="41" t="s">
        <v>231</v>
      </c>
      <c r="AM12" s="41" t="s">
        <v>231</v>
      </c>
      <c r="AN12" s="41" t="s">
        <v>231</v>
      </c>
      <c r="AO12" s="41" t="s">
        <v>231</v>
      </c>
      <c r="AR12" s="41" t="s">
        <v>231</v>
      </c>
      <c r="AS12" s="41" t="s">
        <v>231</v>
      </c>
      <c r="AT12" s="41" t="s">
        <v>231</v>
      </c>
      <c r="AU12" s="41" t="s">
        <v>231</v>
      </c>
      <c r="AV12" s="41" t="s">
        <v>231</v>
      </c>
      <c r="AW12" s="41" t="s">
        <v>231</v>
      </c>
      <c r="AX12" s="41" t="s">
        <v>231</v>
      </c>
      <c r="AY12" s="41" t="s">
        <v>231</v>
      </c>
      <c r="AZ12" s="41" t="s">
        <v>231</v>
      </c>
      <c r="BA12" s="41" t="s">
        <v>231</v>
      </c>
      <c r="BC12" s="41" t="s">
        <v>231</v>
      </c>
      <c r="BD12" s="41" t="s">
        <v>231</v>
      </c>
      <c r="BE12" s="41" t="s">
        <v>231</v>
      </c>
      <c r="BF12" s="41" t="s">
        <v>231</v>
      </c>
      <c r="BG12" s="41" t="s">
        <v>231</v>
      </c>
      <c r="BH12" s="41" t="s">
        <v>231</v>
      </c>
      <c r="BI12" s="41" t="s">
        <v>231</v>
      </c>
      <c r="BJ12" s="41" t="s">
        <v>231</v>
      </c>
      <c r="BK12" s="41" t="s">
        <v>231</v>
      </c>
      <c r="BL12" s="41" t="s">
        <v>231</v>
      </c>
      <c r="BM12" s="41" t="s">
        <v>231</v>
      </c>
      <c r="BN12" s="41" t="s">
        <v>231</v>
      </c>
      <c r="BO12" s="41" t="s">
        <v>231</v>
      </c>
      <c r="BP12" s="41" t="s">
        <v>231</v>
      </c>
      <c r="BQ12" s="41" t="s">
        <v>231</v>
      </c>
      <c r="BR12" s="41" t="s">
        <v>231</v>
      </c>
      <c r="BS12" s="41" t="s">
        <v>231</v>
      </c>
      <c r="BT12" s="41" t="s">
        <v>231</v>
      </c>
      <c r="BU12" s="41" t="s">
        <v>231</v>
      </c>
      <c r="BV12" s="41" t="s">
        <v>231</v>
      </c>
    </row>
    <row r="13" spans="1:83" x14ac:dyDescent="0.2">
      <c r="A13" s="85" t="s">
        <v>770</v>
      </c>
      <c r="B13" s="84" t="str">
        <f>VLOOKUP(M13,'APAC Dump'!D:D,1,0)</f>
        <v>SSUNSMM02</v>
      </c>
      <c r="C13" s="84" t="e">
        <f>VLOOKUP(M13,'EMEA Dump'!D:D,1,0)</f>
        <v>#N/A</v>
      </c>
      <c r="D13" s="84" t="e">
        <f>VLOOKUP(M13,'NAM Dump'!E:E,1,0)</f>
        <v>#N/A</v>
      </c>
      <c r="F13" s="79" t="s">
        <v>39</v>
      </c>
      <c r="G13" s="85" t="s">
        <v>742</v>
      </c>
      <c r="H13" s="85"/>
      <c r="I13" s="85"/>
      <c r="J13" s="85"/>
      <c r="K13" s="85" t="s">
        <v>742</v>
      </c>
      <c r="L13" s="149"/>
      <c r="M13" s="85" t="s">
        <v>770</v>
      </c>
      <c r="N13" s="85" t="s">
        <v>771</v>
      </c>
      <c r="O13" s="85" t="s">
        <v>767</v>
      </c>
      <c r="P13" s="85" t="s">
        <v>768</v>
      </c>
      <c r="Q13" s="85" t="s">
        <v>772</v>
      </c>
      <c r="R13" s="85" t="s">
        <v>769</v>
      </c>
      <c r="T13" s="41" t="s">
        <v>231</v>
      </c>
      <c r="U13" s="41" t="s">
        <v>231</v>
      </c>
      <c r="V13" s="41" t="s">
        <v>231</v>
      </c>
      <c r="X13" s="41" t="s">
        <v>232</v>
      </c>
      <c r="Y13" s="41" t="s">
        <v>232</v>
      </c>
      <c r="Z13" s="41" t="s">
        <v>232</v>
      </c>
      <c r="AA13" s="41" t="s">
        <v>232</v>
      </c>
      <c r="AB13" s="41" t="s">
        <v>232</v>
      </c>
      <c r="AC13" s="41" t="s">
        <v>232</v>
      </c>
      <c r="AF13" s="41" t="s">
        <v>231</v>
      </c>
      <c r="AG13" s="41" t="s">
        <v>231</v>
      </c>
      <c r="AH13" s="41" t="s">
        <v>231</v>
      </c>
      <c r="AJ13" s="41" t="s">
        <v>231</v>
      </c>
      <c r="AK13" s="41" t="s">
        <v>231</v>
      </c>
      <c r="AL13" s="41" t="s">
        <v>231</v>
      </c>
      <c r="AM13" s="41" t="s">
        <v>231</v>
      </c>
      <c r="AN13" s="41" t="s">
        <v>231</v>
      </c>
      <c r="AO13" s="41" t="s">
        <v>231</v>
      </c>
      <c r="AR13" s="41" t="s">
        <v>231</v>
      </c>
      <c r="AS13" s="41" t="s">
        <v>231</v>
      </c>
      <c r="AT13" s="41" t="s">
        <v>231</v>
      </c>
      <c r="AU13" s="41" t="s">
        <v>231</v>
      </c>
      <c r="AV13" s="41" t="s">
        <v>231</v>
      </c>
      <c r="AW13" s="41" t="s">
        <v>231</v>
      </c>
      <c r="AX13" s="41" t="s">
        <v>231</v>
      </c>
      <c r="AY13" s="41" t="s">
        <v>231</v>
      </c>
      <c r="AZ13" s="41" t="s">
        <v>231</v>
      </c>
      <c r="BA13" s="41" t="s">
        <v>231</v>
      </c>
      <c r="BC13" s="41" t="s">
        <v>231</v>
      </c>
      <c r="BD13" s="41" t="s">
        <v>231</v>
      </c>
      <c r="BE13" s="41" t="s">
        <v>231</v>
      </c>
      <c r="BF13" s="41" t="s">
        <v>231</v>
      </c>
      <c r="BG13" s="41" t="s">
        <v>231</v>
      </c>
      <c r="BH13" s="41" t="s">
        <v>231</v>
      </c>
      <c r="BI13" s="41" t="s">
        <v>231</v>
      </c>
      <c r="BJ13" s="41" t="s">
        <v>231</v>
      </c>
      <c r="BK13" s="41" t="s">
        <v>231</v>
      </c>
      <c r="BL13" s="41" t="s">
        <v>231</v>
      </c>
      <c r="BM13" s="41" t="s">
        <v>231</v>
      </c>
      <c r="BN13" s="41" t="s">
        <v>231</v>
      </c>
      <c r="BO13" s="41" t="s">
        <v>231</v>
      </c>
      <c r="BP13" s="41" t="s">
        <v>231</v>
      </c>
      <c r="BQ13" s="41" t="s">
        <v>231</v>
      </c>
      <c r="BR13" s="41" t="s">
        <v>231</v>
      </c>
      <c r="BS13" s="41" t="s">
        <v>231</v>
      </c>
      <c r="BT13" s="41" t="s">
        <v>232</v>
      </c>
      <c r="BU13" s="41" t="s">
        <v>231</v>
      </c>
      <c r="BV13" s="41" t="s">
        <v>231</v>
      </c>
    </row>
    <row r="14" spans="1:83" x14ac:dyDescent="0.2">
      <c r="A14" s="85" t="s">
        <v>774</v>
      </c>
      <c r="B14" s="84" t="str">
        <f>VLOOKUP(M14,'APAC Dump'!D:D,1,0)</f>
        <v>HSSUNSMM02</v>
      </c>
      <c r="C14" s="84" t="e">
        <f>VLOOKUP(M14,'EMEA Dump'!D:D,1,0)</f>
        <v>#N/A</v>
      </c>
      <c r="D14" s="84" t="e">
        <f>VLOOKUP(M14,'NAM Dump'!E:E,1,0)</f>
        <v>#N/A</v>
      </c>
      <c r="F14" s="79" t="s">
        <v>39</v>
      </c>
      <c r="G14" s="85" t="s">
        <v>750</v>
      </c>
      <c r="H14" s="85"/>
      <c r="I14" s="85"/>
      <c r="J14" s="85"/>
      <c r="K14" s="85" t="s">
        <v>773</v>
      </c>
      <c r="L14" s="149"/>
      <c r="M14" s="85" t="s">
        <v>774</v>
      </c>
      <c r="N14" s="85" t="s">
        <v>775</v>
      </c>
      <c r="O14" s="85" t="s">
        <v>767</v>
      </c>
      <c r="P14" s="85" t="s">
        <v>768</v>
      </c>
      <c r="Q14" s="85" t="s">
        <v>776</v>
      </c>
      <c r="R14" s="85" t="s">
        <v>769</v>
      </c>
      <c r="T14" s="41" t="s">
        <v>231</v>
      </c>
      <c r="U14" s="41" t="s">
        <v>231</v>
      </c>
      <c r="V14" s="41" t="s">
        <v>231</v>
      </c>
      <c r="X14" s="41" t="s">
        <v>232</v>
      </c>
      <c r="Y14" s="41" t="s">
        <v>232</v>
      </c>
      <c r="Z14" s="41" t="s">
        <v>232</v>
      </c>
      <c r="AA14" s="41" t="s">
        <v>232</v>
      </c>
      <c r="AB14" s="41" t="s">
        <v>232</v>
      </c>
      <c r="AC14" s="41" t="s">
        <v>232</v>
      </c>
      <c r="AF14" s="41" t="s">
        <v>231</v>
      </c>
      <c r="AG14" s="41" t="s">
        <v>231</v>
      </c>
      <c r="AH14" s="41" t="s">
        <v>231</v>
      </c>
      <c r="AJ14" s="41" t="s">
        <v>231</v>
      </c>
      <c r="AK14" s="41" t="s">
        <v>231</v>
      </c>
      <c r="AL14" s="41" t="s">
        <v>231</v>
      </c>
      <c r="AM14" s="41" t="s">
        <v>231</v>
      </c>
      <c r="AN14" s="41" t="s">
        <v>231</v>
      </c>
      <c r="AO14" s="41" t="s">
        <v>231</v>
      </c>
      <c r="AR14" s="41" t="s">
        <v>231</v>
      </c>
      <c r="AS14" s="41" t="s">
        <v>231</v>
      </c>
      <c r="AT14" s="41" t="s">
        <v>231</v>
      </c>
      <c r="AU14" s="41" t="s">
        <v>231</v>
      </c>
      <c r="AV14" s="41" t="s">
        <v>231</v>
      </c>
      <c r="AW14" s="41" t="s">
        <v>231</v>
      </c>
      <c r="AX14" s="41" t="s">
        <v>231</v>
      </c>
      <c r="AY14" s="41" t="s">
        <v>231</v>
      </c>
      <c r="AZ14" s="41" t="s">
        <v>231</v>
      </c>
      <c r="BA14" s="41" t="s">
        <v>231</v>
      </c>
      <c r="BC14" s="41" t="s">
        <v>231</v>
      </c>
      <c r="BD14" s="41" t="s">
        <v>231</v>
      </c>
      <c r="BE14" s="41" t="s">
        <v>231</v>
      </c>
      <c r="BF14" s="41" t="s">
        <v>231</v>
      </c>
      <c r="BG14" s="41" t="s">
        <v>231</v>
      </c>
      <c r="BH14" s="41" t="s">
        <v>231</v>
      </c>
      <c r="BI14" s="41" t="s">
        <v>231</v>
      </c>
      <c r="BJ14" s="41" t="s">
        <v>231</v>
      </c>
      <c r="BK14" s="41" t="s">
        <v>231</v>
      </c>
      <c r="BL14" s="41" t="s">
        <v>231</v>
      </c>
      <c r="BM14" s="41" t="s">
        <v>231</v>
      </c>
      <c r="BN14" s="41" t="s">
        <v>231</v>
      </c>
      <c r="BO14" s="41" t="s">
        <v>231</v>
      </c>
      <c r="BP14" s="41" t="s">
        <v>231</v>
      </c>
      <c r="BQ14" s="41" t="s">
        <v>231</v>
      </c>
      <c r="BR14" s="41" t="s">
        <v>231</v>
      </c>
      <c r="BS14" s="41" t="s">
        <v>231</v>
      </c>
      <c r="BT14" s="41" t="s">
        <v>231</v>
      </c>
      <c r="BU14" s="41" t="s">
        <v>231</v>
      </c>
      <c r="BV14" s="41" t="s">
        <v>231</v>
      </c>
    </row>
    <row r="15" spans="1:83" x14ac:dyDescent="0.2">
      <c r="A15" s="85" t="s">
        <v>777</v>
      </c>
      <c r="B15" s="84" t="str">
        <f>VLOOKUP(M15,'APAC Dump'!D:D,1,0)</f>
        <v>HLIXIU170</v>
      </c>
      <c r="C15" s="84" t="e">
        <f>VLOOKUP(M15,'EMEA Dump'!D:D,1,0)</f>
        <v>#N/A</v>
      </c>
      <c r="D15" s="84" t="e">
        <f>VLOOKUP(M15,'NAM Dump'!E:E,1,0)</f>
        <v>#N/A</v>
      </c>
      <c r="F15" s="79" t="s">
        <v>39</v>
      </c>
      <c r="G15" s="85" t="s">
        <v>750</v>
      </c>
      <c r="H15" s="85"/>
      <c r="I15" s="85"/>
      <c r="J15" s="85"/>
      <c r="K15" s="85" t="s">
        <v>773</v>
      </c>
      <c r="L15" s="149"/>
      <c r="M15" s="85" t="s">
        <v>777</v>
      </c>
      <c r="N15" s="85" t="s">
        <v>778</v>
      </c>
      <c r="O15" s="85" t="s">
        <v>767</v>
      </c>
      <c r="P15" s="85" t="s">
        <v>768</v>
      </c>
      <c r="Q15" s="85" t="s">
        <v>754</v>
      </c>
      <c r="R15" s="85" t="s">
        <v>769</v>
      </c>
      <c r="T15" s="41" t="s">
        <v>231</v>
      </c>
      <c r="U15" s="41" t="s">
        <v>231</v>
      </c>
      <c r="V15" s="41" t="s">
        <v>231</v>
      </c>
      <c r="X15" s="41" t="s">
        <v>232</v>
      </c>
      <c r="Y15" s="41" t="s">
        <v>232</v>
      </c>
      <c r="Z15" s="41" t="s">
        <v>232</v>
      </c>
      <c r="AA15" s="41" t="s">
        <v>232</v>
      </c>
      <c r="AB15" s="41" t="s">
        <v>232</v>
      </c>
      <c r="AC15" s="41" t="s">
        <v>232</v>
      </c>
      <c r="AF15" s="41" t="s">
        <v>231</v>
      </c>
      <c r="AG15" s="41" t="s">
        <v>231</v>
      </c>
      <c r="AH15" s="41" t="s">
        <v>231</v>
      </c>
      <c r="AJ15" s="41" t="s">
        <v>231</v>
      </c>
      <c r="AK15" s="41" t="s">
        <v>231</v>
      </c>
      <c r="AL15" s="41" t="s">
        <v>231</v>
      </c>
      <c r="AM15" s="41" t="s">
        <v>231</v>
      </c>
      <c r="AN15" s="41" t="s">
        <v>231</v>
      </c>
      <c r="AO15" s="41" t="s">
        <v>231</v>
      </c>
      <c r="AR15" s="41" t="s">
        <v>231</v>
      </c>
      <c r="AS15" s="41" t="s">
        <v>231</v>
      </c>
      <c r="AT15" s="41" t="s">
        <v>231</v>
      </c>
      <c r="AU15" s="41" t="s">
        <v>231</v>
      </c>
      <c r="AV15" s="41" t="s">
        <v>231</v>
      </c>
      <c r="AW15" s="41" t="s">
        <v>231</v>
      </c>
      <c r="AX15" s="41" t="s">
        <v>231</v>
      </c>
      <c r="AY15" s="41" t="s">
        <v>231</v>
      </c>
      <c r="AZ15" s="41" t="s">
        <v>231</v>
      </c>
      <c r="BA15" s="41" t="s">
        <v>231</v>
      </c>
      <c r="BC15" s="41" t="s">
        <v>231</v>
      </c>
      <c r="BD15" s="41" t="s">
        <v>231</v>
      </c>
      <c r="BE15" s="41" t="s">
        <v>231</v>
      </c>
      <c r="BF15" s="41" t="s">
        <v>231</v>
      </c>
      <c r="BG15" s="41" t="s">
        <v>231</v>
      </c>
      <c r="BH15" s="41" t="s">
        <v>231</v>
      </c>
      <c r="BI15" s="41" t="s">
        <v>231</v>
      </c>
      <c r="BJ15" s="41" t="s">
        <v>231</v>
      </c>
      <c r="BK15" s="41" t="s">
        <v>231</v>
      </c>
      <c r="BL15" s="41" t="s">
        <v>231</v>
      </c>
      <c r="BM15" s="41" t="s">
        <v>231</v>
      </c>
      <c r="BN15" s="41" t="s">
        <v>231</v>
      </c>
      <c r="BO15" s="41" t="s">
        <v>231</v>
      </c>
      <c r="BP15" s="41" t="s">
        <v>231</v>
      </c>
      <c r="BQ15" s="41" t="s">
        <v>231</v>
      </c>
      <c r="BR15" s="41" t="s">
        <v>231</v>
      </c>
      <c r="BS15" s="41" t="s">
        <v>231</v>
      </c>
      <c r="BT15" s="41" t="s">
        <v>231</v>
      </c>
      <c r="BU15" s="41" t="s">
        <v>231</v>
      </c>
      <c r="BV15" s="41" t="s">
        <v>231</v>
      </c>
    </row>
    <row r="16" spans="1:83" x14ac:dyDescent="0.2">
      <c r="A16" s="85" t="s">
        <v>779</v>
      </c>
      <c r="B16" s="84" t="str">
        <f>VLOOKUP(M16,'APAC Dump'!D:D,1,0)</f>
        <v>HKASTCTILXSAN1C</v>
      </c>
      <c r="C16" s="84" t="e">
        <f>VLOOKUP(M16,'EMEA Dump'!D:D,1,0)</f>
        <v>#N/A</v>
      </c>
      <c r="D16" s="84" t="e">
        <f>VLOOKUP(M16,'NAM Dump'!E:E,1,0)</f>
        <v>#N/A</v>
      </c>
      <c r="F16" s="79" t="s">
        <v>39</v>
      </c>
      <c r="G16" s="85" t="s">
        <v>750</v>
      </c>
      <c r="H16" s="85"/>
      <c r="I16" s="85"/>
      <c r="J16" s="85"/>
      <c r="K16" s="85" t="s">
        <v>751</v>
      </c>
      <c r="L16" s="149"/>
      <c r="M16" s="85" t="s">
        <v>779</v>
      </c>
      <c r="N16" s="85" t="s">
        <v>780</v>
      </c>
      <c r="O16" s="85" t="s">
        <v>767</v>
      </c>
      <c r="P16" s="85" t="s">
        <v>768</v>
      </c>
      <c r="Q16" s="85" t="s">
        <v>781</v>
      </c>
      <c r="R16" s="85" t="s">
        <v>769</v>
      </c>
      <c r="T16" s="41" t="s">
        <v>231</v>
      </c>
      <c r="U16" s="41" t="s">
        <v>231</v>
      </c>
      <c r="V16" s="41" t="s">
        <v>231</v>
      </c>
      <c r="X16" s="41" t="s">
        <v>232</v>
      </c>
      <c r="Y16" s="41" t="s">
        <v>232</v>
      </c>
      <c r="Z16" s="41" t="s">
        <v>232</v>
      </c>
      <c r="AA16" s="41" t="s">
        <v>232</v>
      </c>
      <c r="AB16" s="41" t="s">
        <v>232</v>
      </c>
      <c r="AC16" s="41" t="s">
        <v>232</v>
      </c>
      <c r="AF16" s="41" t="s">
        <v>231</v>
      </c>
      <c r="AG16" s="41" t="s">
        <v>231</v>
      </c>
      <c r="AH16" s="41" t="s">
        <v>231</v>
      </c>
      <c r="AJ16" s="41" t="s">
        <v>231</v>
      </c>
      <c r="AK16" s="41" t="s">
        <v>231</v>
      </c>
      <c r="AL16" s="41" t="s">
        <v>231</v>
      </c>
      <c r="AM16" s="41" t="s">
        <v>231</v>
      </c>
      <c r="AN16" s="41" t="s">
        <v>231</v>
      </c>
      <c r="AO16" s="41" t="s">
        <v>231</v>
      </c>
      <c r="AR16" s="41" t="s">
        <v>231</v>
      </c>
      <c r="AS16" s="41" t="s">
        <v>231</v>
      </c>
      <c r="AT16" s="41" t="s">
        <v>231</v>
      </c>
      <c r="AU16" s="41" t="s">
        <v>231</v>
      </c>
      <c r="AV16" s="41" t="s">
        <v>231</v>
      </c>
      <c r="AW16" s="41" t="s">
        <v>231</v>
      </c>
      <c r="AX16" s="41" t="s">
        <v>231</v>
      </c>
      <c r="AY16" s="41" t="s">
        <v>231</v>
      </c>
      <c r="AZ16" s="41" t="s">
        <v>231</v>
      </c>
      <c r="BA16" s="41" t="s">
        <v>231</v>
      </c>
      <c r="BC16" s="41" t="s">
        <v>231</v>
      </c>
      <c r="BD16" s="41" t="s">
        <v>231</v>
      </c>
      <c r="BE16" s="41" t="s">
        <v>231</v>
      </c>
      <c r="BF16" s="41" t="s">
        <v>231</v>
      </c>
      <c r="BG16" s="41" t="s">
        <v>231</v>
      </c>
      <c r="BH16" s="41" t="s">
        <v>231</v>
      </c>
      <c r="BI16" s="41" t="s">
        <v>231</v>
      </c>
      <c r="BJ16" s="41" t="s">
        <v>231</v>
      </c>
      <c r="BK16" s="41" t="s">
        <v>231</v>
      </c>
      <c r="BL16" s="41" t="s">
        <v>231</v>
      </c>
      <c r="BM16" s="41" t="s">
        <v>231</v>
      </c>
      <c r="BN16" s="41" t="s">
        <v>231</v>
      </c>
      <c r="BO16" s="41" t="s">
        <v>231</v>
      </c>
      <c r="BP16" s="41" t="s">
        <v>231</v>
      </c>
      <c r="BQ16" s="41" t="s">
        <v>231</v>
      </c>
      <c r="BR16" s="41" t="s">
        <v>231</v>
      </c>
      <c r="BS16" s="41" t="s">
        <v>231</v>
      </c>
      <c r="BT16" s="41" t="s">
        <v>232</v>
      </c>
      <c r="BU16" s="41" t="s">
        <v>231</v>
      </c>
      <c r="BV16" s="41" t="s">
        <v>231</v>
      </c>
    </row>
    <row r="17" spans="1:74" x14ac:dyDescent="0.2">
      <c r="A17" s="85" t="s">
        <v>782</v>
      </c>
      <c r="B17" s="84" t="str">
        <f>VLOOKUP(M17,'APAC Dump'!D:D,1,0)</f>
        <v>HKASTCTILXSAN2C</v>
      </c>
      <c r="C17" s="84" t="e">
        <f>VLOOKUP(M17,'EMEA Dump'!D:D,1,0)</f>
        <v>#N/A</v>
      </c>
      <c r="D17" s="84" t="e">
        <f>VLOOKUP(M17,'NAM Dump'!E:E,1,0)</f>
        <v>#N/A</v>
      </c>
      <c r="F17" s="79" t="s">
        <v>39</v>
      </c>
      <c r="G17" s="85" t="s">
        <v>750</v>
      </c>
      <c r="H17" s="85"/>
      <c r="I17" s="85"/>
      <c r="J17" s="85"/>
      <c r="K17" s="85" t="s">
        <v>751</v>
      </c>
      <c r="L17" s="149"/>
      <c r="M17" s="85" t="s">
        <v>782</v>
      </c>
      <c r="N17" s="85" t="s">
        <v>783</v>
      </c>
      <c r="O17" s="85" t="s">
        <v>767</v>
      </c>
      <c r="P17" s="85" t="s">
        <v>768</v>
      </c>
      <c r="Q17" s="85" t="s">
        <v>781</v>
      </c>
      <c r="R17" s="85" t="s">
        <v>769</v>
      </c>
      <c r="T17" s="41" t="s">
        <v>231</v>
      </c>
      <c r="U17" s="41" t="s">
        <v>231</v>
      </c>
      <c r="V17" s="41" t="s">
        <v>231</v>
      </c>
      <c r="X17" s="41" t="s">
        <v>232</v>
      </c>
      <c r="Y17" s="41" t="s">
        <v>232</v>
      </c>
      <c r="Z17" s="41" t="s">
        <v>232</v>
      </c>
      <c r="AA17" s="41" t="s">
        <v>232</v>
      </c>
      <c r="AB17" s="41" t="s">
        <v>232</v>
      </c>
      <c r="AC17" s="41" t="s">
        <v>232</v>
      </c>
      <c r="AF17" s="41" t="s">
        <v>231</v>
      </c>
      <c r="AG17" s="41" t="s">
        <v>231</v>
      </c>
      <c r="AH17" s="41" t="s">
        <v>231</v>
      </c>
      <c r="AJ17" s="41" t="s">
        <v>231</v>
      </c>
      <c r="AK17" s="41" t="s">
        <v>231</v>
      </c>
      <c r="AL17" s="41" t="s">
        <v>231</v>
      </c>
      <c r="AM17" s="41" t="s">
        <v>231</v>
      </c>
      <c r="AN17" s="41" t="s">
        <v>231</v>
      </c>
      <c r="AO17" s="41" t="s">
        <v>231</v>
      </c>
      <c r="AR17" s="41" t="s">
        <v>231</v>
      </c>
      <c r="AS17" s="41" t="s">
        <v>231</v>
      </c>
      <c r="AT17" s="41" t="s">
        <v>231</v>
      </c>
      <c r="AU17" s="41" t="s">
        <v>231</v>
      </c>
      <c r="AV17" s="41" t="s">
        <v>231</v>
      </c>
      <c r="AW17" s="41" t="s">
        <v>231</v>
      </c>
      <c r="AX17" s="41" t="s">
        <v>231</v>
      </c>
      <c r="AY17" s="41" t="s">
        <v>231</v>
      </c>
      <c r="AZ17" s="41" t="s">
        <v>231</v>
      </c>
      <c r="BA17" s="41" t="s">
        <v>231</v>
      </c>
      <c r="BC17" s="41" t="s">
        <v>231</v>
      </c>
      <c r="BD17" s="41" t="s">
        <v>231</v>
      </c>
      <c r="BE17" s="41" t="s">
        <v>231</v>
      </c>
      <c r="BF17" s="41" t="s">
        <v>231</v>
      </c>
      <c r="BG17" s="41" t="s">
        <v>231</v>
      </c>
      <c r="BH17" s="41" t="s">
        <v>231</v>
      </c>
      <c r="BI17" s="41" t="s">
        <v>231</v>
      </c>
      <c r="BJ17" s="41" t="s">
        <v>231</v>
      </c>
      <c r="BK17" s="41" t="s">
        <v>231</v>
      </c>
      <c r="BL17" s="41" t="s">
        <v>231</v>
      </c>
      <c r="BM17" s="41" t="s">
        <v>231</v>
      </c>
      <c r="BN17" s="41" t="s">
        <v>231</v>
      </c>
      <c r="BO17" s="41" t="s">
        <v>231</v>
      </c>
      <c r="BP17" s="41" t="s">
        <v>231</v>
      </c>
      <c r="BQ17" s="41" t="s">
        <v>231</v>
      </c>
      <c r="BR17" s="41" t="s">
        <v>231</v>
      </c>
      <c r="BS17" s="41" t="s">
        <v>231</v>
      </c>
      <c r="BT17" s="41" t="s">
        <v>232</v>
      </c>
      <c r="BU17" s="41" t="s">
        <v>231</v>
      </c>
      <c r="BV17" s="41" t="s">
        <v>231</v>
      </c>
    </row>
    <row r="18" spans="1:74" x14ac:dyDescent="0.2">
      <c r="A18" s="85" t="s">
        <v>784</v>
      </c>
      <c r="B18" s="84" t="str">
        <f>VLOOKUP(M18,'APAC Dump'!D:D,1,0)</f>
        <v>SGCTCTILXSAN1P</v>
      </c>
      <c r="C18" s="84" t="e">
        <f>VLOOKUP(M18,'EMEA Dump'!D:D,1,0)</f>
        <v>#N/A</v>
      </c>
      <c r="D18" s="84" t="e">
        <f>VLOOKUP(M18,'NAM Dump'!E:E,1,0)</f>
        <v>#N/A</v>
      </c>
      <c r="F18" s="79" t="s">
        <v>39</v>
      </c>
      <c r="G18" s="85" t="s">
        <v>741</v>
      </c>
      <c r="H18" s="85"/>
      <c r="I18" s="85"/>
      <c r="J18" s="85"/>
      <c r="K18" s="85" t="s">
        <v>741</v>
      </c>
      <c r="L18" s="149"/>
      <c r="M18" s="85" t="s">
        <v>784</v>
      </c>
      <c r="N18" s="85" t="s">
        <v>785</v>
      </c>
      <c r="O18" s="85" t="s">
        <v>767</v>
      </c>
      <c r="P18" s="85" t="s">
        <v>768</v>
      </c>
      <c r="Q18" s="85" t="s">
        <v>746</v>
      </c>
      <c r="R18" s="85" t="s">
        <v>769</v>
      </c>
      <c r="T18" s="41" t="s">
        <v>231</v>
      </c>
      <c r="U18" s="41" t="s">
        <v>231</v>
      </c>
      <c r="V18" s="41" t="s">
        <v>231</v>
      </c>
      <c r="X18" s="41" t="s">
        <v>232</v>
      </c>
      <c r="Y18" s="41" t="s">
        <v>232</v>
      </c>
      <c r="Z18" s="41" t="s">
        <v>232</v>
      </c>
      <c r="AA18" s="41" t="s">
        <v>232</v>
      </c>
      <c r="AB18" s="41" t="s">
        <v>232</v>
      </c>
      <c r="AC18" s="41" t="s">
        <v>232</v>
      </c>
      <c r="AF18" s="41" t="s">
        <v>231</v>
      </c>
      <c r="AG18" s="41" t="s">
        <v>231</v>
      </c>
      <c r="AH18" s="41" t="s">
        <v>231</v>
      </c>
      <c r="AJ18" s="41" t="s">
        <v>231</v>
      </c>
      <c r="AK18" s="41" t="s">
        <v>231</v>
      </c>
      <c r="AL18" s="41" t="s">
        <v>231</v>
      </c>
      <c r="AM18" s="41" t="s">
        <v>231</v>
      </c>
      <c r="AN18" s="41" t="s">
        <v>231</v>
      </c>
      <c r="AO18" s="41" t="s">
        <v>231</v>
      </c>
      <c r="AR18" s="41" t="s">
        <v>231</v>
      </c>
      <c r="AS18" s="41" t="s">
        <v>231</v>
      </c>
      <c r="AT18" s="41" t="s">
        <v>231</v>
      </c>
      <c r="AU18" s="41" t="s">
        <v>231</v>
      </c>
      <c r="AV18" s="41" t="s">
        <v>231</v>
      </c>
      <c r="AW18" s="41" t="s">
        <v>231</v>
      </c>
      <c r="AX18" s="41" t="s">
        <v>231</v>
      </c>
      <c r="AY18" s="41" t="s">
        <v>231</v>
      </c>
      <c r="AZ18" s="41" t="s">
        <v>231</v>
      </c>
      <c r="BA18" s="41" t="s">
        <v>231</v>
      </c>
      <c r="BC18" s="41" t="s">
        <v>231</v>
      </c>
      <c r="BD18" s="41" t="s">
        <v>231</v>
      </c>
      <c r="BE18" s="41" t="s">
        <v>231</v>
      </c>
      <c r="BF18" s="41" t="s">
        <v>231</v>
      </c>
      <c r="BG18" s="41" t="s">
        <v>231</v>
      </c>
      <c r="BH18" s="41" t="s">
        <v>231</v>
      </c>
      <c r="BI18" s="41" t="s">
        <v>231</v>
      </c>
      <c r="BJ18" s="41" t="s">
        <v>231</v>
      </c>
      <c r="BK18" s="41" t="s">
        <v>231</v>
      </c>
      <c r="BL18" s="41" t="s">
        <v>231</v>
      </c>
      <c r="BM18" s="41" t="s">
        <v>231</v>
      </c>
      <c r="BN18" s="41" t="s">
        <v>231</v>
      </c>
      <c r="BO18" s="41" t="s">
        <v>231</v>
      </c>
      <c r="BP18" s="41" t="s">
        <v>231</v>
      </c>
      <c r="BQ18" s="41" t="s">
        <v>231</v>
      </c>
      <c r="BR18" s="41" t="s">
        <v>231</v>
      </c>
      <c r="BS18" s="41" t="s">
        <v>231</v>
      </c>
      <c r="BT18" s="41" t="s">
        <v>232</v>
      </c>
      <c r="BU18" s="41" t="s">
        <v>231</v>
      </c>
      <c r="BV18" s="41" t="s">
        <v>231</v>
      </c>
    </row>
    <row r="19" spans="1:74" x14ac:dyDescent="0.2">
      <c r="A19" s="85" t="s">
        <v>786</v>
      </c>
      <c r="B19" s="84" t="str">
        <f>VLOOKUP(M19,'APAC Dump'!D:D,1,0)</f>
        <v>SGCTCTILXSAN2P</v>
      </c>
      <c r="C19" s="84" t="e">
        <f>VLOOKUP(M19,'EMEA Dump'!D:D,1,0)</f>
        <v>#N/A</v>
      </c>
      <c r="D19" s="84" t="e">
        <f>VLOOKUP(M19,'NAM Dump'!E:E,1,0)</f>
        <v>#N/A</v>
      </c>
      <c r="F19" s="79" t="s">
        <v>39</v>
      </c>
      <c r="G19" s="85" t="s">
        <v>741</v>
      </c>
      <c r="H19" s="85"/>
      <c r="I19" s="85"/>
      <c r="J19" s="85"/>
      <c r="K19" s="85" t="s">
        <v>741</v>
      </c>
      <c r="L19" s="149"/>
      <c r="M19" s="85" t="s">
        <v>786</v>
      </c>
      <c r="N19" s="85" t="s">
        <v>787</v>
      </c>
      <c r="O19" s="85" t="s">
        <v>767</v>
      </c>
      <c r="P19" s="85" t="s">
        <v>768</v>
      </c>
      <c r="Q19" s="85" t="s">
        <v>746</v>
      </c>
      <c r="R19" s="85" t="s">
        <v>769</v>
      </c>
      <c r="T19" s="41" t="s">
        <v>231</v>
      </c>
      <c r="U19" s="41" t="s">
        <v>231</v>
      </c>
      <c r="V19" s="41" t="s">
        <v>231</v>
      </c>
      <c r="X19" s="41" t="s">
        <v>232</v>
      </c>
      <c r="Y19" s="41" t="s">
        <v>232</v>
      </c>
      <c r="Z19" s="41" t="s">
        <v>232</v>
      </c>
      <c r="AA19" s="41" t="s">
        <v>232</v>
      </c>
      <c r="AB19" s="41" t="s">
        <v>232</v>
      </c>
      <c r="AC19" s="41" t="s">
        <v>232</v>
      </c>
      <c r="AF19" s="41" t="s">
        <v>231</v>
      </c>
      <c r="AG19" s="41" t="s">
        <v>231</v>
      </c>
      <c r="AH19" s="41" t="s">
        <v>231</v>
      </c>
      <c r="AJ19" s="41" t="s">
        <v>231</v>
      </c>
      <c r="AK19" s="41" t="s">
        <v>231</v>
      </c>
      <c r="AL19" s="41" t="s">
        <v>231</v>
      </c>
      <c r="AM19" s="41" t="s">
        <v>231</v>
      </c>
      <c r="AN19" s="41" t="s">
        <v>231</v>
      </c>
      <c r="AO19" s="41" t="s">
        <v>231</v>
      </c>
      <c r="AR19" s="41" t="s">
        <v>231</v>
      </c>
      <c r="AS19" s="41" t="s">
        <v>231</v>
      </c>
      <c r="AT19" s="41" t="s">
        <v>231</v>
      </c>
      <c r="AU19" s="41" t="s">
        <v>231</v>
      </c>
      <c r="AV19" s="41" t="s">
        <v>231</v>
      </c>
      <c r="AW19" s="41" t="s">
        <v>231</v>
      </c>
      <c r="AX19" s="41" t="s">
        <v>231</v>
      </c>
      <c r="AY19" s="41" t="s">
        <v>231</v>
      </c>
      <c r="AZ19" s="41" t="s">
        <v>231</v>
      </c>
      <c r="BA19" s="41" t="s">
        <v>231</v>
      </c>
      <c r="BC19" s="41" t="s">
        <v>231</v>
      </c>
      <c r="BD19" s="41" t="s">
        <v>231</v>
      </c>
      <c r="BE19" s="41" t="s">
        <v>231</v>
      </c>
      <c r="BF19" s="41" t="s">
        <v>231</v>
      </c>
      <c r="BG19" s="41" t="s">
        <v>231</v>
      </c>
      <c r="BH19" s="41" t="s">
        <v>231</v>
      </c>
      <c r="BI19" s="41" t="s">
        <v>231</v>
      </c>
      <c r="BJ19" s="41" t="s">
        <v>231</v>
      </c>
      <c r="BK19" s="41" t="s">
        <v>231</v>
      </c>
      <c r="BL19" s="41" t="s">
        <v>231</v>
      </c>
      <c r="BM19" s="41" t="s">
        <v>231</v>
      </c>
      <c r="BN19" s="41" t="s">
        <v>231</v>
      </c>
      <c r="BO19" s="41" t="s">
        <v>231</v>
      </c>
      <c r="BP19" s="41" t="s">
        <v>231</v>
      </c>
      <c r="BQ19" s="41" t="s">
        <v>231</v>
      </c>
      <c r="BR19" s="41" t="s">
        <v>231</v>
      </c>
      <c r="BS19" s="41" t="s">
        <v>231</v>
      </c>
      <c r="BT19" s="41" t="s">
        <v>232</v>
      </c>
      <c r="BU19" s="41" t="s">
        <v>231</v>
      </c>
      <c r="BV19" s="41" t="s">
        <v>231</v>
      </c>
    </row>
    <row r="20" spans="1:74" x14ac:dyDescent="0.2">
      <c r="A20" s="85" t="s">
        <v>788</v>
      </c>
      <c r="B20" s="84" t="str">
        <f>VLOOKUP(M20,'APAC Dump'!D:D,1,0)</f>
        <v>SLIXIP167</v>
      </c>
      <c r="C20" s="84" t="e">
        <f>VLOOKUP(M20,'EMEA Dump'!D:D,1,0)</f>
        <v>#N/A</v>
      </c>
      <c r="D20" s="84" t="e">
        <f>VLOOKUP(M20,'NAM Dump'!E:E,1,0)</f>
        <v>#N/A</v>
      </c>
      <c r="F20" s="79" t="s">
        <v>39</v>
      </c>
      <c r="G20" s="85" t="s">
        <v>741</v>
      </c>
      <c r="H20" s="85"/>
      <c r="I20" s="85"/>
      <c r="J20" s="85"/>
      <c r="K20" s="85" t="s">
        <v>741</v>
      </c>
      <c r="L20" s="149"/>
      <c r="M20" s="85" t="s">
        <v>788</v>
      </c>
      <c r="N20" s="85" t="s">
        <v>789</v>
      </c>
      <c r="O20" s="85" t="s">
        <v>767</v>
      </c>
      <c r="P20" s="85" t="s">
        <v>768</v>
      </c>
      <c r="Q20" s="85" t="s">
        <v>746</v>
      </c>
      <c r="R20" s="85" t="s">
        <v>769</v>
      </c>
      <c r="T20" s="41" t="s">
        <v>231</v>
      </c>
      <c r="U20" s="41" t="s">
        <v>231</v>
      </c>
      <c r="V20" s="41" t="s">
        <v>231</v>
      </c>
      <c r="X20" s="41" t="s">
        <v>232</v>
      </c>
      <c r="Y20" s="41" t="s">
        <v>232</v>
      </c>
      <c r="Z20" s="41" t="s">
        <v>232</v>
      </c>
      <c r="AA20" s="41" t="s">
        <v>232</v>
      </c>
      <c r="AB20" s="41" t="s">
        <v>232</v>
      </c>
      <c r="AC20" s="41" t="s">
        <v>232</v>
      </c>
      <c r="AF20" s="41" t="s">
        <v>231</v>
      </c>
      <c r="AG20" s="41" t="s">
        <v>231</v>
      </c>
      <c r="AH20" s="41" t="s">
        <v>231</v>
      </c>
      <c r="AJ20" s="41" t="s">
        <v>231</v>
      </c>
      <c r="AK20" s="41" t="s">
        <v>231</v>
      </c>
      <c r="AL20" s="41" t="s">
        <v>231</v>
      </c>
      <c r="AM20" s="41" t="s">
        <v>231</v>
      </c>
      <c r="AN20" s="41" t="s">
        <v>231</v>
      </c>
      <c r="AO20" s="41" t="s">
        <v>231</v>
      </c>
      <c r="AR20" s="41" t="s">
        <v>231</v>
      </c>
      <c r="AS20" s="41" t="s">
        <v>231</v>
      </c>
      <c r="AT20" s="41" t="s">
        <v>231</v>
      </c>
      <c r="AU20" s="41" t="s">
        <v>231</v>
      </c>
      <c r="AV20" s="41" t="s">
        <v>231</v>
      </c>
      <c r="AW20" s="41" t="s">
        <v>231</v>
      </c>
      <c r="AX20" s="41" t="s">
        <v>231</v>
      </c>
      <c r="AY20" s="41" t="s">
        <v>231</v>
      </c>
      <c r="AZ20" s="41" t="s">
        <v>231</v>
      </c>
      <c r="BA20" s="41" t="s">
        <v>231</v>
      </c>
      <c r="BC20" s="41" t="s">
        <v>231</v>
      </c>
      <c r="BD20" s="41" t="s">
        <v>231</v>
      </c>
      <c r="BE20" s="41" t="s">
        <v>231</v>
      </c>
      <c r="BF20" s="41" t="s">
        <v>231</v>
      </c>
      <c r="BG20" s="41" t="s">
        <v>231</v>
      </c>
      <c r="BH20" s="41" t="s">
        <v>231</v>
      </c>
      <c r="BI20" s="41" t="s">
        <v>231</v>
      </c>
      <c r="BJ20" s="41" t="s">
        <v>231</v>
      </c>
      <c r="BK20" s="41" t="s">
        <v>231</v>
      </c>
      <c r="BL20" s="41" t="s">
        <v>231</v>
      </c>
      <c r="BM20" s="41" t="s">
        <v>231</v>
      </c>
      <c r="BN20" s="41" t="s">
        <v>231</v>
      </c>
      <c r="BO20" s="41" t="s">
        <v>231</v>
      </c>
      <c r="BP20" s="41" t="s">
        <v>231</v>
      </c>
      <c r="BQ20" s="41" t="s">
        <v>231</v>
      </c>
      <c r="BR20" s="41" t="s">
        <v>231</v>
      </c>
      <c r="BS20" s="41" t="s">
        <v>231</v>
      </c>
      <c r="BT20" s="41" t="s">
        <v>232</v>
      </c>
      <c r="BU20" s="41" t="s">
        <v>231</v>
      </c>
      <c r="BV20" s="41" t="s">
        <v>231</v>
      </c>
    </row>
    <row r="21" spans="1:74" x14ac:dyDescent="0.2">
      <c r="A21" s="85" t="s">
        <v>790</v>
      </c>
      <c r="B21" s="84" t="str">
        <f>VLOOKUP(M21,'APAC Dump'!D:D,1,0)</f>
        <v>SLIXIP168</v>
      </c>
      <c r="C21" s="84" t="e">
        <f>VLOOKUP(M21,'EMEA Dump'!D:D,1,0)</f>
        <v>#N/A</v>
      </c>
      <c r="D21" s="84" t="e">
        <f>VLOOKUP(M21,'NAM Dump'!E:E,1,0)</f>
        <v>#N/A</v>
      </c>
      <c r="F21" s="79" t="s">
        <v>39</v>
      </c>
      <c r="G21" s="85" t="s">
        <v>741</v>
      </c>
      <c r="H21" s="85"/>
      <c r="I21" s="85"/>
      <c r="J21" s="85"/>
      <c r="K21" s="85" t="s">
        <v>741</v>
      </c>
      <c r="L21" s="149"/>
      <c r="M21" s="85" t="s">
        <v>790</v>
      </c>
      <c r="N21" s="85" t="s">
        <v>791</v>
      </c>
      <c r="O21" s="85" t="s">
        <v>767</v>
      </c>
      <c r="P21" s="85" t="s">
        <v>768</v>
      </c>
      <c r="Q21" s="85" t="s">
        <v>746</v>
      </c>
      <c r="R21" s="85" t="s">
        <v>769</v>
      </c>
      <c r="T21" s="41" t="s">
        <v>231</v>
      </c>
      <c r="U21" s="41" t="s">
        <v>231</v>
      </c>
      <c r="V21" s="41" t="s">
        <v>231</v>
      </c>
      <c r="X21" s="41" t="s">
        <v>232</v>
      </c>
      <c r="Y21" s="41" t="s">
        <v>232</v>
      </c>
      <c r="Z21" s="41" t="s">
        <v>232</v>
      </c>
      <c r="AA21" s="41" t="s">
        <v>232</v>
      </c>
      <c r="AB21" s="41" t="s">
        <v>232</v>
      </c>
      <c r="AC21" s="41" t="s">
        <v>232</v>
      </c>
      <c r="AF21" s="41" t="s">
        <v>231</v>
      </c>
      <c r="AG21" s="41" t="s">
        <v>231</v>
      </c>
      <c r="AH21" s="41" t="s">
        <v>231</v>
      </c>
      <c r="AJ21" s="41" t="s">
        <v>231</v>
      </c>
      <c r="AK21" s="41" t="s">
        <v>231</v>
      </c>
      <c r="AL21" s="41" t="s">
        <v>231</v>
      </c>
      <c r="AM21" s="41" t="s">
        <v>231</v>
      </c>
      <c r="AN21" s="41" t="s">
        <v>231</v>
      </c>
      <c r="AO21" s="41" t="s">
        <v>231</v>
      </c>
      <c r="AR21" s="41" t="s">
        <v>231</v>
      </c>
      <c r="AS21" s="41" t="s">
        <v>231</v>
      </c>
      <c r="AT21" s="41" t="s">
        <v>231</v>
      </c>
      <c r="AU21" s="41" t="s">
        <v>231</v>
      </c>
      <c r="AV21" s="41" t="s">
        <v>231</v>
      </c>
      <c r="AW21" s="41" t="s">
        <v>231</v>
      </c>
      <c r="AX21" s="41" t="s">
        <v>231</v>
      </c>
      <c r="AY21" s="41" t="s">
        <v>231</v>
      </c>
      <c r="AZ21" s="41" t="s">
        <v>231</v>
      </c>
      <c r="BA21" s="41" t="s">
        <v>231</v>
      </c>
      <c r="BC21" s="41" t="s">
        <v>231</v>
      </c>
      <c r="BD21" s="41" t="s">
        <v>231</v>
      </c>
      <c r="BE21" s="41" t="s">
        <v>231</v>
      </c>
      <c r="BF21" s="41" t="s">
        <v>231</v>
      </c>
      <c r="BG21" s="41" t="s">
        <v>231</v>
      </c>
      <c r="BH21" s="41" t="s">
        <v>231</v>
      </c>
      <c r="BI21" s="41" t="s">
        <v>231</v>
      </c>
      <c r="BJ21" s="41" t="s">
        <v>231</v>
      </c>
      <c r="BK21" s="41" t="s">
        <v>231</v>
      </c>
      <c r="BL21" s="41" t="s">
        <v>231</v>
      </c>
      <c r="BM21" s="41" t="s">
        <v>231</v>
      </c>
      <c r="BN21" s="41" t="s">
        <v>231</v>
      </c>
      <c r="BO21" s="41" t="s">
        <v>231</v>
      </c>
      <c r="BP21" s="41" t="s">
        <v>231</v>
      </c>
      <c r="BQ21" s="41" t="s">
        <v>231</v>
      </c>
      <c r="BR21" s="41" t="s">
        <v>231</v>
      </c>
      <c r="BS21" s="41" t="s">
        <v>231</v>
      </c>
      <c r="BT21" s="41" t="s">
        <v>232</v>
      </c>
      <c r="BU21" s="41" t="s">
        <v>231</v>
      </c>
      <c r="BV21" s="41" t="s">
        <v>231</v>
      </c>
    </row>
    <row r="22" spans="1:74" x14ac:dyDescent="0.2">
      <c r="A22" s="85" t="s">
        <v>792</v>
      </c>
      <c r="B22" s="84" t="str">
        <f>VLOOKUP(M22,'APAC Dump'!D:D,1,0)</f>
        <v>HLIXIU634</v>
      </c>
      <c r="C22" s="84" t="e">
        <f>VLOOKUP(M22,'EMEA Dump'!D:D,1,0)</f>
        <v>#N/A</v>
      </c>
      <c r="D22" s="84" t="e">
        <f>VLOOKUP(M22,'NAM Dump'!E:E,1,0)</f>
        <v>#N/A</v>
      </c>
      <c r="F22" s="79" t="s">
        <v>39</v>
      </c>
      <c r="G22" s="85" t="s">
        <v>750</v>
      </c>
      <c r="H22" s="85"/>
      <c r="I22" s="85"/>
      <c r="J22" s="85"/>
      <c r="K22" s="85" t="s">
        <v>751</v>
      </c>
      <c r="L22" s="149"/>
      <c r="M22" s="85" t="s">
        <v>792</v>
      </c>
      <c r="N22" s="85" t="s">
        <v>793</v>
      </c>
      <c r="O22" s="85" t="s">
        <v>767</v>
      </c>
      <c r="P22" s="85" t="s">
        <v>768</v>
      </c>
      <c r="Q22" s="85" t="s">
        <v>781</v>
      </c>
      <c r="R22" s="85" t="s">
        <v>769</v>
      </c>
      <c r="T22" s="41" t="s">
        <v>231</v>
      </c>
      <c r="U22" s="41" t="s">
        <v>231</v>
      </c>
      <c r="V22" s="41" t="s">
        <v>231</v>
      </c>
      <c r="X22" s="41" t="s">
        <v>232</v>
      </c>
      <c r="Y22" s="41" t="s">
        <v>232</v>
      </c>
      <c r="Z22" s="41" t="s">
        <v>232</v>
      </c>
      <c r="AA22" s="41" t="s">
        <v>232</v>
      </c>
      <c r="AB22" s="41" t="s">
        <v>232</v>
      </c>
      <c r="AC22" s="41" t="s">
        <v>232</v>
      </c>
      <c r="AF22" s="41" t="s">
        <v>231</v>
      </c>
      <c r="AG22" s="41" t="s">
        <v>231</v>
      </c>
      <c r="AH22" s="41" t="s">
        <v>231</v>
      </c>
      <c r="AJ22" s="41" t="s">
        <v>231</v>
      </c>
      <c r="AK22" s="41" t="s">
        <v>231</v>
      </c>
      <c r="AL22" s="41" t="s">
        <v>231</v>
      </c>
      <c r="AM22" s="41" t="s">
        <v>231</v>
      </c>
      <c r="AN22" s="41" t="s">
        <v>231</v>
      </c>
      <c r="AO22" s="41" t="s">
        <v>231</v>
      </c>
      <c r="AR22" s="41" t="s">
        <v>231</v>
      </c>
      <c r="AS22" s="41" t="s">
        <v>231</v>
      </c>
      <c r="AT22" s="41" t="s">
        <v>231</v>
      </c>
      <c r="AU22" s="41" t="s">
        <v>231</v>
      </c>
      <c r="AV22" s="41" t="s">
        <v>231</v>
      </c>
      <c r="AW22" s="41" t="s">
        <v>231</v>
      </c>
      <c r="AX22" s="41" t="s">
        <v>231</v>
      </c>
      <c r="AY22" s="41" t="s">
        <v>231</v>
      </c>
      <c r="AZ22" s="41" t="s">
        <v>231</v>
      </c>
      <c r="BA22" s="41" t="s">
        <v>231</v>
      </c>
      <c r="BC22" s="41" t="s">
        <v>231</v>
      </c>
      <c r="BD22" s="41" t="s">
        <v>231</v>
      </c>
      <c r="BE22" s="41" t="s">
        <v>231</v>
      </c>
      <c r="BF22" s="41" t="s">
        <v>231</v>
      </c>
      <c r="BG22" s="41" t="s">
        <v>231</v>
      </c>
      <c r="BH22" s="41" t="s">
        <v>231</v>
      </c>
      <c r="BI22" s="41" t="s">
        <v>231</v>
      </c>
      <c r="BJ22" s="41" t="s">
        <v>231</v>
      </c>
      <c r="BK22" s="41" t="s">
        <v>231</v>
      </c>
      <c r="BL22" s="41" t="s">
        <v>231</v>
      </c>
      <c r="BM22" s="41" t="s">
        <v>231</v>
      </c>
      <c r="BN22" s="41" t="s">
        <v>231</v>
      </c>
      <c r="BO22" s="41" t="s">
        <v>231</v>
      </c>
      <c r="BP22" s="41" t="s">
        <v>231</v>
      </c>
      <c r="BQ22" s="41" t="s">
        <v>231</v>
      </c>
      <c r="BR22" s="41" t="s">
        <v>231</v>
      </c>
      <c r="BS22" s="41" t="s">
        <v>231</v>
      </c>
      <c r="BT22" s="41" t="s">
        <v>231</v>
      </c>
      <c r="BU22" s="41" t="s">
        <v>231</v>
      </c>
      <c r="BV22" s="41" t="s">
        <v>231</v>
      </c>
    </row>
    <row r="23" spans="1:74" x14ac:dyDescent="0.2">
      <c r="A23" s="85" t="s">
        <v>794</v>
      </c>
      <c r="B23" s="84" t="str">
        <f>VLOOKUP(M23,'APAC Dump'!D:D,1,0)</f>
        <v>HLIXIU633</v>
      </c>
      <c r="C23" s="84" t="e">
        <f>VLOOKUP(M23,'EMEA Dump'!D:D,1,0)</f>
        <v>#N/A</v>
      </c>
      <c r="D23" s="84" t="e">
        <f>VLOOKUP(M23,'NAM Dump'!E:E,1,0)</f>
        <v>#N/A</v>
      </c>
      <c r="F23" s="79" t="s">
        <v>39</v>
      </c>
      <c r="G23" s="85" t="s">
        <v>750</v>
      </c>
      <c r="H23" s="85"/>
      <c r="I23" s="85"/>
      <c r="J23" s="85"/>
      <c r="K23" s="85" t="s">
        <v>773</v>
      </c>
      <c r="L23" s="149"/>
      <c r="M23" s="85" t="s">
        <v>794</v>
      </c>
      <c r="N23" s="85" t="s">
        <v>795</v>
      </c>
      <c r="O23" s="85" t="s">
        <v>767</v>
      </c>
      <c r="P23" s="85" t="s">
        <v>768</v>
      </c>
      <c r="Q23" s="85" t="s">
        <v>781</v>
      </c>
      <c r="R23" s="85" t="s">
        <v>769</v>
      </c>
      <c r="T23" s="41" t="s">
        <v>231</v>
      </c>
      <c r="U23" s="41" t="s">
        <v>231</v>
      </c>
      <c r="V23" s="41" t="s">
        <v>231</v>
      </c>
      <c r="X23" s="41" t="s">
        <v>232</v>
      </c>
      <c r="Y23" s="41" t="s">
        <v>232</v>
      </c>
      <c r="Z23" s="41" t="s">
        <v>232</v>
      </c>
      <c r="AA23" s="41" t="s">
        <v>232</v>
      </c>
      <c r="AB23" s="41" t="s">
        <v>232</v>
      </c>
      <c r="AC23" s="41" t="s">
        <v>232</v>
      </c>
      <c r="AF23" s="41" t="s">
        <v>231</v>
      </c>
      <c r="AG23" s="41" t="s">
        <v>231</v>
      </c>
      <c r="AH23" s="41" t="s">
        <v>231</v>
      </c>
      <c r="AJ23" s="41" t="s">
        <v>231</v>
      </c>
      <c r="AK23" s="41" t="s">
        <v>231</v>
      </c>
      <c r="AL23" s="41" t="s">
        <v>231</v>
      </c>
      <c r="AM23" s="41" t="s">
        <v>231</v>
      </c>
      <c r="AN23" s="41" t="s">
        <v>231</v>
      </c>
      <c r="AO23" s="41" t="s">
        <v>231</v>
      </c>
      <c r="AR23" s="41" t="s">
        <v>231</v>
      </c>
      <c r="AS23" s="41" t="s">
        <v>231</v>
      </c>
      <c r="AT23" s="41" t="s">
        <v>231</v>
      </c>
      <c r="AU23" s="41" t="s">
        <v>231</v>
      </c>
      <c r="AV23" s="41" t="s">
        <v>231</v>
      </c>
      <c r="AW23" s="41" t="s">
        <v>231</v>
      </c>
      <c r="AX23" s="41" t="s">
        <v>231</v>
      </c>
      <c r="AY23" s="41" t="s">
        <v>231</v>
      </c>
      <c r="AZ23" s="41" t="s">
        <v>231</v>
      </c>
      <c r="BA23" s="41" t="s">
        <v>231</v>
      </c>
      <c r="BC23" s="41" t="s">
        <v>231</v>
      </c>
      <c r="BD23" s="41" t="s">
        <v>231</v>
      </c>
      <c r="BE23" s="41" t="s">
        <v>231</v>
      </c>
      <c r="BF23" s="41" t="s">
        <v>231</v>
      </c>
      <c r="BG23" s="41" t="s">
        <v>231</v>
      </c>
      <c r="BH23" s="41" t="s">
        <v>231</v>
      </c>
      <c r="BI23" s="41" t="s">
        <v>231</v>
      </c>
      <c r="BJ23" s="41" t="s">
        <v>231</v>
      </c>
      <c r="BK23" s="41" t="s">
        <v>231</v>
      </c>
      <c r="BL23" s="41" t="s">
        <v>231</v>
      </c>
      <c r="BM23" s="41" t="s">
        <v>231</v>
      </c>
      <c r="BN23" s="41" t="s">
        <v>231</v>
      </c>
      <c r="BO23" s="41" t="s">
        <v>231</v>
      </c>
      <c r="BP23" s="41" t="s">
        <v>231</v>
      </c>
      <c r="BQ23" s="41" t="s">
        <v>231</v>
      </c>
      <c r="BR23" s="41" t="s">
        <v>231</v>
      </c>
      <c r="BS23" s="41" t="s">
        <v>231</v>
      </c>
      <c r="BT23" s="41" t="s">
        <v>231</v>
      </c>
      <c r="BU23" s="41" t="s">
        <v>231</v>
      </c>
      <c r="BV23" s="41" t="s">
        <v>231</v>
      </c>
    </row>
    <row r="24" spans="1:74" x14ac:dyDescent="0.2">
      <c r="A24" s="85" t="s">
        <v>796</v>
      </c>
      <c r="B24" s="84" t="str">
        <f>VLOOKUP(M24,'APAC Dump'!D:D,1,0)</f>
        <v>APACSGU4V03</v>
      </c>
      <c r="C24" s="84" t="e">
        <f>VLOOKUP(M24,'EMEA Dump'!D:D,1,0)</f>
        <v>#N/A</v>
      </c>
      <c r="D24" s="84" t="e">
        <f>VLOOKUP(M24,'NAM Dump'!E:E,1,0)</f>
        <v>#N/A</v>
      </c>
      <c r="F24" s="79" t="s">
        <v>39</v>
      </c>
      <c r="G24" s="85" t="s">
        <v>741</v>
      </c>
      <c r="H24" s="79"/>
      <c r="I24" s="79"/>
      <c r="J24" s="79"/>
      <c r="K24" s="85" t="s">
        <v>741</v>
      </c>
      <c r="L24" s="149"/>
      <c r="M24" s="85" t="s">
        <v>796</v>
      </c>
      <c r="N24" s="85" t="s">
        <v>797</v>
      </c>
      <c r="O24" s="85" t="s">
        <v>745</v>
      </c>
      <c r="P24" s="85" t="s">
        <v>798</v>
      </c>
      <c r="Q24" s="85" t="s">
        <v>746</v>
      </c>
      <c r="R24" s="85" t="s">
        <v>747</v>
      </c>
      <c r="T24" s="41" t="s">
        <v>231</v>
      </c>
      <c r="U24" s="41" t="s">
        <v>231</v>
      </c>
      <c r="V24" s="41" t="s">
        <v>231</v>
      </c>
      <c r="X24" s="41" t="s">
        <v>232</v>
      </c>
      <c r="Y24" s="41" t="s">
        <v>232</v>
      </c>
      <c r="Z24" s="41" t="s">
        <v>232</v>
      </c>
      <c r="AA24" s="41" t="s">
        <v>232</v>
      </c>
      <c r="AB24" s="41" t="s">
        <v>232</v>
      </c>
      <c r="AC24" s="41" t="s">
        <v>232</v>
      </c>
      <c r="AF24" s="41" t="s">
        <v>231</v>
      </c>
      <c r="AG24" s="41" t="s">
        <v>231</v>
      </c>
      <c r="AH24" s="41" t="s">
        <v>231</v>
      </c>
      <c r="AJ24" s="41" t="s">
        <v>231</v>
      </c>
      <c r="AK24" s="41" t="s">
        <v>231</v>
      </c>
      <c r="AL24" s="41" t="s">
        <v>231</v>
      </c>
      <c r="AM24" s="41" t="s">
        <v>231</v>
      </c>
      <c r="AN24" s="41" t="s">
        <v>231</v>
      </c>
      <c r="AO24" s="41" t="s">
        <v>231</v>
      </c>
      <c r="AR24" s="41" t="s">
        <v>231</v>
      </c>
      <c r="AS24" s="41" t="s">
        <v>231</v>
      </c>
      <c r="AT24" s="41" t="s">
        <v>231</v>
      </c>
      <c r="AU24" s="41" t="s">
        <v>231</v>
      </c>
      <c r="AV24" s="41" t="s">
        <v>231</v>
      </c>
      <c r="AW24" s="41" t="s">
        <v>231</v>
      </c>
      <c r="AX24" s="41" t="s">
        <v>231</v>
      </c>
      <c r="AY24" s="41" t="s">
        <v>231</v>
      </c>
      <c r="AZ24" s="41" t="s">
        <v>231</v>
      </c>
      <c r="BA24" s="41" t="s">
        <v>231</v>
      </c>
      <c r="BC24" s="41" t="s">
        <v>231</v>
      </c>
      <c r="BD24" s="41" t="s">
        <v>231</v>
      </c>
      <c r="BE24" s="41" t="s">
        <v>231</v>
      </c>
      <c r="BF24" s="41" t="s">
        <v>231</v>
      </c>
      <c r="BG24" s="41" t="s">
        <v>231</v>
      </c>
      <c r="BH24" s="41" t="s">
        <v>231</v>
      </c>
      <c r="BI24" s="41" t="s">
        <v>231</v>
      </c>
      <c r="BJ24" s="41" t="s">
        <v>231</v>
      </c>
      <c r="BK24" s="41" t="s">
        <v>231</v>
      </c>
      <c r="BL24" s="41" t="s">
        <v>231</v>
      </c>
      <c r="BM24" s="41" t="s">
        <v>231</v>
      </c>
      <c r="BN24" s="41" t="s">
        <v>231</v>
      </c>
      <c r="BO24" s="41" t="s">
        <v>231</v>
      </c>
      <c r="BP24" s="41" t="s">
        <v>231</v>
      </c>
      <c r="BQ24" s="41" t="s">
        <v>231</v>
      </c>
      <c r="BR24" s="41" t="s">
        <v>231</v>
      </c>
      <c r="BS24" s="41" t="s">
        <v>231</v>
      </c>
      <c r="BT24" s="41" t="s">
        <v>232</v>
      </c>
      <c r="BU24" s="41" t="s">
        <v>231</v>
      </c>
      <c r="BV24" s="41" t="s">
        <v>231</v>
      </c>
    </row>
    <row r="25" spans="1:74" x14ac:dyDescent="0.2">
      <c r="A25" s="85" t="s">
        <v>799</v>
      </c>
      <c r="B25" s="84" t="str">
        <f>VLOOKUP(M25,'APAC Dump'!D:D,1,0)</f>
        <v>APACSGU4V04</v>
      </c>
      <c r="C25" s="84" t="e">
        <f>VLOOKUP(M25,'EMEA Dump'!D:D,1,0)</f>
        <v>#N/A</v>
      </c>
      <c r="D25" s="84" t="e">
        <f>VLOOKUP(M25,'NAM Dump'!E:E,1,0)</f>
        <v>#N/A</v>
      </c>
      <c r="F25" s="79" t="s">
        <v>39</v>
      </c>
      <c r="G25" s="85" t="s">
        <v>741</v>
      </c>
      <c r="H25" s="85"/>
      <c r="I25" s="85"/>
      <c r="J25" s="85"/>
      <c r="K25" s="85" t="s">
        <v>741</v>
      </c>
      <c r="L25" s="149"/>
      <c r="M25" s="85" t="s">
        <v>799</v>
      </c>
      <c r="N25" s="85" t="s">
        <v>800</v>
      </c>
      <c r="O25" s="85" t="s">
        <v>745</v>
      </c>
      <c r="P25" s="85" t="s">
        <v>798</v>
      </c>
      <c r="Q25" s="85" t="s">
        <v>746</v>
      </c>
      <c r="R25" s="85" t="s">
        <v>747</v>
      </c>
      <c r="T25" s="41" t="s">
        <v>231</v>
      </c>
      <c r="U25" s="41" t="s">
        <v>231</v>
      </c>
      <c r="V25" s="41" t="s">
        <v>231</v>
      </c>
      <c r="X25" s="41" t="s">
        <v>232</v>
      </c>
      <c r="Y25" s="41" t="s">
        <v>232</v>
      </c>
      <c r="Z25" s="41" t="s">
        <v>232</v>
      </c>
      <c r="AA25" s="41" t="s">
        <v>232</v>
      </c>
      <c r="AB25" s="41" t="s">
        <v>232</v>
      </c>
      <c r="AC25" s="41" t="s">
        <v>232</v>
      </c>
      <c r="AF25" s="41" t="s">
        <v>231</v>
      </c>
      <c r="AG25" s="41" t="s">
        <v>231</v>
      </c>
      <c r="AH25" s="41" t="s">
        <v>231</v>
      </c>
      <c r="AJ25" s="41" t="s">
        <v>231</v>
      </c>
      <c r="AK25" s="41" t="s">
        <v>231</v>
      </c>
      <c r="AL25" s="41" t="s">
        <v>231</v>
      </c>
      <c r="AM25" s="41" t="s">
        <v>231</v>
      </c>
      <c r="AN25" s="41" t="s">
        <v>231</v>
      </c>
      <c r="AO25" s="41" t="s">
        <v>231</v>
      </c>
      <c r="AR25" s="41" t="s">
        <v>231</v>
      </c>
      <c r="AS25" s="41" t="s">
        <v>231</v>
      </c>
      <c r="AT25" s="41" t="s">
        <v>231</v>
      </c>
      <c r="AU25" s="41" t="s">
        <v>231</v>
      </c>
      <c r="AV25" s="41" t="s">
        <v>231</v>
      </c>
      <c r="AW25" s="41" t="s">
        <v>231</v>
      </c>
      <c r="AX25" s="41" t="s">
        <v>231</v>
      </c>
      <c r="AY25" s="41" t="s">
        <v>231</v>
      </c>
      <c r="AZ25" s="41" t="s">
        <v>231</v>
      </c>
      <c r="BA25" s="41" t="s">
        <v>231</v>
      </c>
      <c r="BC25" s="41" t="s">
        <v>231</v>
      </c>
      <c r="BD25" s="41" t="s">
        <v>231</v>
      </c>
      <c r="BE25" s="41" t="s">
        <v>231</v>
      </c>
      <c r="BF25" s="41" t="s">
        <v>231</v>
      </c>
      <c r="BG25" s="41" t="s">
        <v>231</v>
      </c>
      <c r="BH25" s="41" t="s">
        <v>231</v>
      </c>
      <c r="BI25" s="41" t="s">
        <v>231</v>
      </c>
      <c r="BJ25" s="41" t="s">
        <v>231</v>
      </c>
      <c r="BK25" s="41" t="s">
        <v>231</v>
      </c>
      <c r="BL25" s="41" t="s">
        <v>231</v>
      </c>
      <c r="BM25" s="41" t="s">
        <v>231</v>
      </c>
      <c r="BN25" s="41" t="s">
        <v>231</v>
      </c>
      <c r="BO25" s="41" t="s">
        <v>231</v>
      </c>
      <c r="BP25" s="41" t="s">
        <v>231</v>
      </c>
      <c r="BQ25" s="41" t="s">
        <v>231</v>
      </c>
      <c r="BR25" s="41" t="s">
        <v>231</v>
      </c>
      <c r="BS25" s="41" t="s">
        <v>231</v>
      </c>
      <c r="BT25" s="41" t="s">
        <v>231</v>
      </c>
      <c r="BU25" s="41" t="s">
        <v>231</v>
      </c>
      <c r="BV25" s="41" t="s">
        <v>231</v>
      </c>
    </row>
    <row r="26" spans="1:74" x14ac:dyDescent="0.2">
      <c r="A26" s="85" t="s">
        <v>801</v>
      </c>
      <c r="B26" s="84" t="str">
        <f>VLOOKUP(M26,'APAC Dump'!D:D,1,0)</f>
        <v>APACHKASTU4V03</v>
      </c>
      <c r="C26" s="84" t="e">
        <f>VLOOKUP(M26,'EMEA Dump'!D:D,1,0)</f>
        <v>#N/A</v>
      </c>
      <c r="D26" s="84" t="e">
        <f>VLOOKUP(M26,'NAM Dump'!E:E,1,0)</f>
        <v>#N/A</v>
      </c>
      <c r="F26" s="79" t="s">
        <v>39</v>
      </c>
      <c r="G26" s="85" t="s">
        <v>750</v>
      </c>
      <c r="H26" s="85"/>
      <c r="I26" s="85"/>
      <c r="J26" s="85"/>
      <c r="K26" s="85" t="s">
        <v>751</v>
      </c>
      <c r="L26" s="149"/>
      <c r="M26" s="85" t="s">
        <v>801</v>
      </c>
      <c r="N26" s="85" t="s">
        <v>802</v>
      </c>
      <c r="O26" s="85" t="s">
        <v>745</v>
      </c>
      <c r="P26" s="85" t="s">
        <v>798</v>
      </c>
      <c r="Q26" s="85" t="s">
        <v>746</v>
      </c>
      <c r="R26" s="85" t="s">
        <v>747</v>
      </c>
      <c r="T26" s="41" t="s">
        <v>231</v>
      </c>
      <c r="U26" s="41" t="s">
        <v>231</v>
      </c>
      <c r="V26" s="41" t="s">
        <v>231</v>
      </c>
      <c r="X26" s="41" t="s">
        <v>232</v>
      </c>
      <c r="Y26" s="41" t="s">
        <v>232</v>
      </c>
      <c r="Z26" s="41" t="s">
        <v>232</v>
      </c>
      <c r="AA26" s="41" t="s">
        <v>232</v>
      </c>
      <c r="AB26" s="41" t="s">
        <v>232</v>
      </c>
      <c r="AC26" s="41" t="s">
        <v>232</v>
      </c>
      <c r="AF26" s="41" t="s">
        <v>231</v>
      </c>
      <c r="AG26" s="41" t="s">
        <v>231</v>
      </c>
      <c r="AH26" s="41" t="s">
        <v>231</v>
      </c>
      <c r="AJ26" s="41" t="s">
        <v>231</v>
      </c>
      <c r="AK26" s="41" t="s">
        <v>231</v>
      </c>
      <c r="AL26" s="41" t="s">
        <v>231</v>
      </c>
      <c r="AM26" s="41" t="s">
        <v>231</v>
      </c>
      <c r="AN26" s="41" t="s">
        <v>231</v>
      </c>
      <c r="AO26" s="41" t="s">
        <v>231</v>
      </c>
      <c r="AR26" s="41" t="s">
        <v>231</v>
      </c>
      <c r="AS26" s="41" t="s">
        <v>231</v>
      </c>
      <c r="AT26" s="41" t="s">
        <v>231</v>
      </c>
      <c r="AU26" s="41" t="s">
        <v>231</v>
      </c>
      <c r="AV26" s="41" t="s">
        <v>231</v>
      </c>
      <c r="AW26" s="41" t="s">
        <v>231</v>
      </c>
      <c r="AX26" s="41" t="s">
        <v>231</v>
      </c>
      <c r="AY26" s="41" t="s">
        <v>231</v>
      </c>
      <c r="AZ26" s="41" t="s">
        <v>231</v>
      </c>
      <c r="BA26" s="41" t="s">
        <v>231</v>
      </c>
      <c r="BC26" s="41" t="s">
        <v>231</v>
      </c>
      <c r="BD26" s="41" t="s">
        <v>231</v>
      </c>
      <c r="BE26" s="41" t="s">
        <v>231</v>
      </c>
      <c r="BF26" s="41" t="s">
        <v>231</v>
      </c>
      <c r="BG26" s="41" t="s">
        <v>231</v>
      </c>
      <c r="BH26" s="41" t="s">
        <v>231</v>
      </c>
      <c r="BI26" s="41" t="s">
        <v>231</v>
      </c>
      <c r="BJ26" s="41" t="s">
        <v>231</v>
      </c>
      <c r="BK26" s="41" t="s">
        <v>231</v>
      </c>
      <c r="BL26" s="41" t="s">
        <v>231</v>
      </c>
      <c r="BM26" s="41" t="s">
        <v>231</v>
      </c>
      <c r="BN26" s="41" t="s">
        <v>231</v>
      </c>
      <c r="BO26" s="41" t="s">
        <v>231</v>
      </c>
      <c r="BP26" s="41" t="s">
        <v>231</v>
      </c>
      <c r="BQ26" s="41" t="s">
        <v>231</v>
      </c>
      <c r="BR26" s="41" t="s">
        <v>231</v>
      </c>
      <c r="BS26" s="41" t="s">
        <v>231</v>
      </c>
      <c r="BT26" s="41" t="s">
        <v>232</v>
      </c>
      <c r="BU26" s="41" t="s">
        <v>231</v>
      </c>
      <c r="BV26" s="41" t="s">
        <v>231</v>
      </c>
    </row>
    <row r="27" spans="1:74" x14ac:dyDescent="0.2">
      <c r="A27" s="85" t="s">
        <v>803</v>
      </c>
      <c r="B27" s="84" t="str">
        <f>VLOOKUP(M27,'APAC Dump'!D:D,1,0)</f>
        <v>APACHKASTU4V04</v>
      </c>
      <c r="C27" s="84" t="e">
        <f>VLOOKUP(M27,'EMEA Dump'!D:D,1,0)</f>
        <v>#N/A</v>
      </c>
      <c r="D27" s="84" t="e">
        <f>VLOOKUP(M27,'NAM Dump'!E:E,1,0)</f>
        <v>#N/A</v>
      </c>
      <c r="F27" s="79" t="s">
        <v>39</v>
      </c>
      <c r="G27" s="85" t="s">
        <v>750</v>
      </c>
      <c r="H27" s="85"/>
      <c r="I27" s="85"/>
      <c r="J27" s="85"/>
      <c r="K27" s="85" t="s">
        <v>751</v>
      </c>
      <c r="L27" s="149"/>
      <c r="M27" s="85" t="s">
        <v>803</v>
      </c>
      <c r="N27" s="85" t="s">
        <v>804</v>
      </c>
      <c r="O27" s="85" t="s">
        <v>745</v>
      </c>
      <c r="P27" s="85" t="s">
        <v>798</v>
      </c>
      <c r="Q27" s="85" t="s">
        <v>746</v>
      </c>
      <c r="R27" s="85" t="s">
        <v>747</v>
      </c>
      <c r="T27" s="41" t="s">
        <v>231</v>
      </c>
      <c r="U27" s="41" t="s">
        <v>231</v>
      </c>
      <c r="V27" s="41" t="s">
        <v>231</v>
      </c>
      <c r="X27" s="41" t="s">
        <v>232</v>
      </c>
      <c r="Y27" s="41" t="s">
        <v>232</v>
      </c>
      <c r="Z27" s="41" t="s">
        <v>232</v>
      </c>
      <c r="AA27" s="41" t="s">
        <v>232</v>
      </c>
      <c r="AB27" s="41" t="s">
        <v>232</v>
      </c>
      <c r="AC27" s="41" t="s">
        <v>232</v>
      </c>
      <c r="AF27" s="41" t="s">
        <v>231</v>
      </c>
      <c r="AG27" s="41" t="s">
        <v>231</v>
      </c>
      <c r="AH27" s="41" t="s">
        <v>231</v>
      </c>
      <c r="AJ27" s="41" t="s">
        <v>231</v>
      </c>
      <c r="AK27" s="41" t="s">
        <v>231</v>
      </c>
      <c r="AL27" s="41" t="s">
        <v>231</v>
      </c>
      <c r="AM27" s="41" t="s">
        <v>231</v>
      </c>
      <c r="AN27" s="41" t="s">
        <v>231</v>
      </c>
      <c r="AO27" s="41" t="s">
        <v>231</v>
      </c>
      <c r="AR27" s="41" t="s">
        <v>231</v>
      </c>
      <c r="AS27" s="41" t="s">
        <v>231</v>
      </c>
      <c r="AT27" s="41" t="s">
        <v>231</v>
      </c>
      <c r="AU27" s="41" t="s">
        <v>231</v>
      </c>
      <c r="AV27" s="41" t="s">
        <v>231</v>
      </c>
      <c r="AW27" s="41" t="s">
        <v>231</v>
      </c>
      <c r="AX27" s="41" t="s">
        <v>231</v>
      </c>
      <c r="AY27" s="41" t="s">
        <v>231</v>
      </c>
      <c r="AZ27" s="41" t="s">
        <v>231</v>
      </c>
      <c r="BA27" s="41" t="s">
        <v>231</v>
      </c>
      <c r="BC27" s="41" t="s">
        <v>231</v>
      </c>
      <c r="BD27" s="41" t="s">
        <v>231</v>
      </c>
      <c r="BE27" s="41" t="s">
        <v>231</v>
      </c>
      <c r="BF27" s="41" t="s">
        <v>231</v>
      </c>
      <c r="BG27" s="41" t="s">
        <v>231</v>
      </c>
      <c r="BH27" s="41" t="s">
        <v>231</v>
      </c>
      <c r="BI27" s="41" t="s">
        <v>231</v>
      </c>
      <c r="BJ27" s="41" t="s">
        <v>231</v>
      </c>
      <c r="BK27" s="41" t="s">
        <v>231</v>
      </c>
      <c r="BL27" s="41" t="s">
        <v>231</v>
      </c>
      <c r="BM27" s="41" t="s">
        <v>231</v>
      </c>
      <c r="BN27" s="41" t="s">
        <v>231</v>
      </c>
      <c r="BO27" s="41" t="s">
        <v>231</v>
      </c>
      <c r="BP27" s="41" t="s">
        <v>231</v>
      </c>
      <c r="BQ27" s="41" t="s">
        <v>231</v>
      </c>
      <c r="BR27" s="41" t="s">
        <v>231</v>
      </c>
      <c r="BS27" s="41" t="s">
        <v>231</v>
      </c>
      <c r="BT27" s="41" t="s">
        <v>232</v>
      </c>
      <c r="BU27" s="41" t="s">
        <v>231</v>
      </c>
      <c r="BV27" s="41" t="s">
        <v>231</v>
      </c>
    </row>
    <row r="28" spans="1:74" x14ac:dyDescent="0.2">
      <c r="A28" s="85" t="s">
        <v>805</v>
      </c>
      <c r="B28" s="84" t="str">
        <f>VLOOKUP(M28,'APAC Dump'!D:D,1,0)</f>
        <v> APACHKIADU4V03</v>
      </c>
      <c r="C28" s="84" t="e">
        <f>VLOOKUP(M28,'EMEA Dump'!D:D,1,0)</f>
        <v>#N/A</v>
      </c>
      <c r="D28" s="84" t="e">
        <f>VLOOKUP(M28,'NAM Dump'!E:E,1,0)</f>
        <v>#N/A</v>
      </c>
      <c r="F28" s="79" t="s">
        <v>39</v>
      </c>
      <c r="G28" s="85" t="s">
        <v>750</v>
      </c>
      <c r="H28" s="85"/>
      <c r="I28" s="85"/>
      <c r="J28" s="85"/>
      <c r="K28" s="85" t="s">
        <v>773</v>
      </c>
      <c r="L28" s="149"/>
      <c r="M28" s="85" t="s">
        <v>805</v>
      </c>
      <c r="N28" s="85" t="s">
        <v>806</v>
      </c>
      <c r="O28" s="85" t="s">
        <v>745</v>
      </c>
      <c r="P28" s="85" t="s">
        <v>798</v>
      </c>
      <c r="Q28" s="85" t="s">
        <v>746</v>
      </c>
      <c r="R28" s="85" t="s">
        <v>747</v>
      </c>
      <c r="T28" s="41" t="s">
        <v>231</v>
      </c>
      <c r="U28" s="41" t="s">
        <v>231</v>
      </c>
      <c r="V28" s="41" t="s">
        <v>231</v>
      </c>
      <c r="X28" s="41" t="s">
        <v>232</v>
      </c>
      <c r="Y28" s="41" t="s">
        <v>232</v>
      </c>
      <c r="Z28" s="41" t="s">
        <v>232</v>
      </c>
      <c r="AA28" s="41" t="s">
        <v>232</v>
      </c>
      <c r="AB28" s="41" t="s">
        <v>232</v>
      </c>
      <c r="AC28" s="41" t="s">
        <v>232</v>
      </c>
      <c r="AF28" s="41" t="s">
        <v>231</v>
      </c>
      <c r="AG28" s="41" t="s">
        <v>231</v>
      </c>
      <c r="AH28" s="41" t="s">
        <v>231</v>
      </c>
      <c r="AJ28" s="41" t="s">
        <v>231</v>
      </c>
      <c r="AK28" s="41" t="s">
        <v>231</v>
      </c>
      <c r="AL28" s="41" t="s">
        <v>231</v>
      </c>
      <c r="AM28" s="41" t="s">
        <v>231</v>
      </c>
      <c r="AN28" s="41" t="s">
        <v>231</v>
      </c>
      <c r="AO28" s="41" t="s">
        <v>231</v>
      </c>
      <c r="AR28" s="41" t="s">
        <v>231</v>
      </c>
      <c r="AS28" s="41" t="s">
        <v>231</v>
      </c>
      <c r="AT28" s="41" t="s">
        <v>231</v>
      </c>
      <c r="AU28" s="41" t="s">
        <v>231</v>
      </c>
      <c r="AV28" s="41" t="s">
        <v>231</v>
      </c>
      <c r="AW28" s="41" t="s">
        <v>231</v>
      </c>
      <c r="AX28" s="41" t="s">
        <v>231</v>
      </c>
      <c r="AY28" s="41" t="s">
        <v>231</v>
      </c>
      <c r="AZ28" s="41" t="s">
        <v>231</v>
      </c>
      <c r="BA28" s="41" t="s">
        <v>231</v>
      </c>
      <c r="BC28" s="41" t="s">
        <v>231</v>
      </c>
      <c r="BD28" s="41" t="s">
        <v>231</v>
      </c>
      <c r="BE28" s="41" t="s">
        <v>231</v>
      </c>
      <c r="BF28" s="41" t="s">
        <v>231</v>
      </c>
      <c r="BG28" s="41" t="s">
        <v>231</v>
      </c>
      <c r="BH28" s="41" t="s">
        <v>231</v>
      </c>
      <c r="BI28" s="41" t="s">
        <v>231</v>
      </c>
      <c r="BJ28" s="41" t="s">
        <v>231</v>
      </c>
      <c r="BK28" s="41" t="s">
        <v>231</v>
      </c>
      <c r="BL28" s="41" t="s">
        <v>231</v>
      </c>
      <c r="BM28" s="41" t="s">
        <v>231</v>
      </c>
      <c r="BN28" s="41" t="s">
        <v>231</v>
      </c>
      <c r="BO28" s="41" t="s">
        <v>231</v>
      </c>
      <c r="BP28" s="41" t="s">
        <v>231</v>
      </c>
      <c r="BQ28" s="41" t="s">
        <v>231</v>
      </c>
      <c r="BR28" s="41" t="s">
        <v>231</v>
      </c>
      <c r="BS28" s="41" t="s">
        <v>231</v>
      </c>
      <c r="BT28" s="41" t="s">
        <v>232</v>
      </c>
      <c r="BU28" s="41" t="s">
        <v>231</v>
      </c>
      <c r="BV28" s="41" t="s">
        <v>231</v>
      </c>
    </row>
    <row r="29" spans="1:74" x14ac:dyDescent="0.2">
      <c r="A29" s="85" t="s">
        <v>807</v>
      </c>
      <c r="B29" s="84" t="str">
        <f>VLOOKUP(M29,'APAC Dump'!D:D,1,0)</f>
        <v> APACHKIADU4V04</v>
      </c>
      <c r="C29" s="84" t="e">
        <f>VLOOKUP(M29,'EMEA Dump'!D:D,1,0)</f>
        <v>#N/A</v>
      </c>
      <c r="D29" s="84" t="e">
        <f>VLOOKUP(M29,'NAM Dump'!E:E,1,0)</f>
        <v>#N/A</v>
      </c>
      <c r="F29" s="79" t="s">
        <v>39</v>
      </c>
      <c r="G29" s="85" t="s">
        <v>750</v>
      </c>
      <c r="H29" s="85"/>
      <c r="I29" s="85"/>
      <c r="J29" s="85"/>
      <c r="K29" s="85" t="s">
        <v>773</v>
      </c>
      <c r="L29" s="149"/>
      <c r="M29" s="85" t="s">
        <v>807</v>
      </c>
      <c r="N29" s="85" t="s">
        <v>808</v>
      </c>
      <c r="O29" s="85" t="s">
        <v>745</v>
      </c>
      <c r="P29" s="85" t="s">
        <v>798</v>
      </c>
      <c r="Q29" s="85" t="s">
        <v>746</v>
      </c>
      <c r="R29" s="85" t="s">
        <v>747</v>
      </c>
      <c r="T29" s="41" t="s">
        <v>231</v>
      </c>
      <c r="U29" s="41" t="s">
        <v>231</v>
      </c>
      <c r="V29" s="41" t="s">
        <v>231</v>
      </c>
      <c r="X29" s="41" t="s">
        <v>232</v>
      </c>
      <c r="Y29" s="41" t="s">
        <v>232</v>
      </c>
      <c r="Z29" s="41" t="s">
        <v>232</v>
      </c>
      <c r="AA29" s="41" t="s">
        <v>232</v>
      </c>
      <c r="AB29" s="41" t="s">
        <v>232</v>
      </c>
      <c r="AC29" s="41" t="s">
        <v>232</v>
      </c>
      <c r="AF29" s="41" t="s">
        <v>231</v>
      </c>
      <c r="AG29" s="41" t="s">
        <v>231</v>
      </c>
      <c r="AH29" s="41" t="s">
        <v>231</v>
      </c>
      <c r="AJ29" s="41" t="s">
        <v>231</v>
      </c>
      <c r="AK29" s="41" t="s">
        <v>231</v>
      </c>
      <c r="AL29" s="41" t="s">
        <v>231</v>
      </c>
      <c r="AM29" s="41" t="s">
        <v>231</v>
      </c>
      <c r="AN29" s="41" t="s">
        <v>231</v>
      </c>
      <c r="AO29" s="41" t="s">
        <v>231</v>
      </c>
      <c r="AR29" s="41" t="s">
        <v>231</v>
      </c>
      <c r="AS29" s="41" t="s">
        <v>231</v>
      </c>
      <c r="AT29" s="41" t="s">
        <v>231</v>
      </c>
      <c r="AU29" s="41" t="s">
        <v>231</v>
      </c>
      <c r="AV29" s="41" t="s">
        <v>231</v>
      </c>
      <c r="AW29" s="41" t="s">
        <v>231</v>
      </c>
      <c r="AX29" s="41" t="s">
        <v>231</v>
      </c>
      <c r="AY29" s="41" t="s">
        <v>231</v>
      </c>
      <c r="AZ29" s="41" t="s">
        <v>231</v>
      </c>
      <c r="BA29" s="41" t="s">
        <v>231</v>
      </c>
      <c r="BC29" s="41" t="s">
        <v>231</v>
      </c>
      <c r="BD29" s="41" t="s">
        <v>231</v>
      </c>
      <c r="BE29" s="41" t="s">
        <v>231</v>
      </c>
      <c r="BF29" s="41" t="s">
        <v>231</v>
      </c>
      <c r="BG29" s="41" t="s">
        <v>231</v>
      </c>
      <c r="BH29" s="41" t="s">
        <v>231</v>
      </c>
      <c r="BI29" s="41" t="s">
        <v>231</v>
      </c>
      <c r="BJ29" s="41" t="s">
        <v>231</v>
      </c>
      <c r="BK29" s="41" t="s">
        <v>231</v>
      </c>
      <c r="BL29" s="41" t="s">
        <v>231</v>
      </c>
      <c r="BM29" s="41" t="s">
        <v>231</v>
      </c>
      <c r="BN29" s="41" t="s">
        <v>231</v>
      </c>
      <c r="BO29" s="41" t="s">
        <v>231</v>
      </c>
      <c r="BP29" s="41" t="s">
        <v>231</v>
      </c>
      <c r="BQ29" s="41" t="s">
        <v>231</v>
      </c>
      <c r="BR29" s="41" t="s">
        <v>231</v>
      </c>
      <c r="BS29" s="41" t="s">
        <v>231</v>
      </c>
      <c r="BT29" s="41" t="s">
        <v>231</v>
      </c>
      <c r="BU29" s="41" t="s">
        <v>231</v>
      </c>
      <c r="BV29" s="41" t="s">
        <v>231</v>
      </c>
    </row>
    <row r="30" spans="1:74" x14ac:dyDescent="0.2">
      <c r="A30" s="85" t="s">
        <v>809</v>
      </c>
      <c r="B30" s="84" t="str">
        <f>VLOOKUP(M30,'APAC Dump'!D:D,1,0)</f>
        <v xml:space="preserve">SINCTISVXMS8008 </v>
      </c>
      <c r="C30" s="84" t="e">
        <f>VLOOKUP(M30,'EMEA Dump'!D:D,1,0)</f>
        <v>#N/A</v>
      </c>
      <c r="D30" s="84" t="e">
        <f>VLOOKUP(M30,'NAM Dump'!E:E,1,0)</f>
        <v>#N/A</v>
      </c>
      <c r="F30" s="79" t="s">
        <v>39</v>
      </c>
      <c r="G30" s="85" t="s">
        <v>741</v>
      </c>
      <c r="H30" s="79"/>
      <c r="I30" s="79"/>
      <c r="J30" s="79"/>
      <c r="K30" s="85" t="s">
        <v>742</v>
      </c>
      <c r="L30" s="149"/>
      <c r="M30" s="85" t="s">
        <v>809</v>
      </c>
      <c r="N30" s="85" t="s">
        <v>810</v>
      </c>
      <c r="O30" s="85" t="s">
        <v>767</v>
      </c>
      <c r="P30" s="85" t="s">
        <v>811</v>
      </c>
      <c r="Q30" s="85" t="s">
        <v>746</v>
      </c>
      <c r="R30" s="85" t="s">
        <v>769</v>
      </c>
      <c r="T30" s="41" t="s">
        <v>231</v>
      </c>
      <c r="U30" s="41" t="s">
        <v>231</v>
      </c>
      <c r="V30" s="41" t="s">
        <v>231</v>
      </c>
      <c r="X30" s="41" t="s">
        <v>232</v>
      </c>
      <c r="Y30" s="41" t="s">
        <v>232</v>
      </c>
      <c r="Z30" s="41" t="s">
        <v>232</v>
      </c>
      <c r="AA30" s="41" t="s">
        <v>232</v>
      </c>
      <c r="AB30" s="41" t="s">
        <v>232</v>
      </c>
      <c r="AC30" s="41" t="s">
        <v>232</v>
      </c>
      <c r="AF30" s="41" t="s">
        <v>231</v>
      </c>
      <c r="AG30" s="41" t="s">
        <v>231</v>
      </c>
      <c r="AH30" s="41" t="s">
        <v>231</v>
      </c>
      <c r="AJ30" s="41" t="s">
        <v>231</v>
      </c>
      <c r="AK30" s="41" t="s">
        <v>231</v>
      </c>
      <c r="AL30" s="41" t="s">
        <v>231</v>
      </c>
      <c r="AM30" s="41" t="s">
        <v>231</v>
      </c>
      <c r="AN30" s="41" t="s">
        <v>231</v>
      </c>
      <c r="AO30" s="41" t="s">
        <v>231</v>
      </c>
      <c r="AR30" s="41" t="s">
        <v>231</v>
      </c>
      <c r="AS30" s="41" t="s">
        <v>231</v>
      </c>
      <c r="AT30" s="41" t="s">
        <v>231</v>
      </c>
      <c r="AU30" s="41" t="s">
        <v>231</v>
      </c>
      <c r="AV30" s="41" t="s">
        <v>231</v>
      </c>
      <c r="AW30" s="41" t="s">
        <v>231</v>
      </c>
      <c r="AX30" s="41" t="s">
        <v>231</v>
      </c>
      <c r="AY30" s="41" t="s">
        <v>231</v>
      </c>
      <c r="AZ30" s="41" t="s">
        <v>231</v>
      </c>
      <c r="BA30" s="41" t="s">
        <v>231</v>
      </c>
      <c r="BC30" s="41" t="s">
        <v>231</v>
      </c>
      <c r="BD30" s="41" t="s">
        <v>231</v>
      </c>
      <c r="BE30" s="41" t="s">
        <v>231</v>
      </c>
      <c r="BF30" s="41" t="s">
        <v>231</v>
      </c>
      <c r="BG30" s="41" t="s">
        <v>231</v>
      </c>
      <c r="BH30" s="41" t="s">
        <v>231</v>
      </c>
      <c r="BI30" s="41" t="s">
        <v>231</v>
      </c>
      <c r="BJ30" s="41" t="s">
        <v>231</v>
      </c>
      <c r="BK30" s="41" t="s">
        <v>231</v>
      </c>
      <c r="BL30" s="41" t="s">
        <v>231</v>
      </c>
      <c r="BM30" s="41" t="s">
        <v>231</v>
      </c>
      <c r="BN30" s="41" t="s">
        <v>231</v>
      </c>
      <c r="BO30" s="41" t="s">
        <v>231</v>
      </c>
      <c r="BP30" s="41" t="s">
        <v>231</v>
      </c>
      <c r="BQ30" s="41" t="s">
        <v>231</v>
      </c>
      <c r="BR30" s="41" t="s">
        <v>231</v>
      </c>
      <c r="BS30" s="41" t="s">
        <v>231</v>
      </c>
      <c r="BT30" s="41" t="s">
        <v>231</v>
      </c>
      <c r="BU30" s="41" t="s">
        <v>231</v>
      </c>
      <c r="BV30" s="41" t="s">
        <v>231</v>
      </c>
    </row>
    <row r="31" spans="1:74" x14ac:dyDescent="0.2">
      <c r="A31" s="85" t="s">
        <v>812</v>
      </c>
      <c r="B31" s="84" t="str">
        <f>VLOOKUP(M31,'APAC Dump'!D:D,1,0)</f>
        <v>SINCTISVXMS8007</v>
      </c>
      <c r="C31" s="84" t="e">
        <f>VLOOKUP(M31,'EMEA Dump'!D:D,1,0)</f>
        <v>#N/A</v>
      </c>
      <c r="D31" s="84" t="e">
        <f>VLOOKUP(M31,'NAM Dump'!E:E,1,0)</f>
        <v>#N/A</v>
      </c>
      <c r="F31" s="79" t="s">
        <v>39</v>
      </c>
      <c r="G31" s="85" t="s">
        <v>741</v>
      </c>
      <c r="H31" s="85"/>
      <c r="I31" s="85"/>
      <c r="J31" s="85"/>
      <c r="K31" s="85" t="s">
        <v>742</v>
      </c>
      <c r="L31" s="149"/>
      <c r="M31" s="85" t="s">
        <v>812</v>
      </c>
      <c r="N31" s="85" t="s">
        <v>813</v>
      </c>
      <c r="O31" s="85" t="s">
        <v>767</v>
      </c>
      <c r="P31" s="85" t="s">
        <v>811</v>
      </c>
      <c r="Q31" s="85" t="s">
        <v>746</v>
      </c>
      <c r="R31" s="85" t="s">
        <v>769</v>
      </c>
      <c r="T31" s="41" t="s">
        <v>231</v>
      </c>
      <c r="U31" s="41" t="s">
        <v>231</v>
      </c>
      <c r="V31" s="41" t="s">
        <v>231</v>
      </c>
      <c r="X31" s="41" t="s">
        <v>232</v>
      </c>
      <c r="Y31" s="41" t="s">
        <v>232</v>
      </c>
      <c r="Z31" s="41" t="s">
        <v>232</v>
      </c>
      <c r="AA31" s="41" t="s">
        <v>232</v>
      </c>
      <c r="AB31" s="41" t="s">
        <v>232</v>
      </c>
      <c r="AC31" s="41" t="s">
        <v>232</v>
      </c>
      <c r="AF31" s="41" t="s">
        <v>231</v>
      </c>
      <c r="AG31" s="41" t="s">
        <v>231</v>
      </c>
      <c r="AH31" s="41" t="s">
        <v>231</v>
      </c>
      <c r="AJ31" s="41" t="s">
        <v>231</v>
      </c>
      <c r="AK31" s="41" t="s">
        <v>231</v>
      </c>
      <c r="AL31" s="41" t="s">
        <v>231</v>
      </c>
      <c r="AM31" s="41" t="s">
        <v>231</v>
      </c>
      <c r="AN31" s="41" t="s">
        <v>231</v>
      </c>
      <c r="AO31" s="41" t="s">
        <v>231</v>
      </c>
      <c r="AR31" s="41" t="s">
        <v>231</v>
      </c>
      <c r="AS31" s="41" t="s">
        <v>231</v>
      </c>
      <c r="AT31" s="41" t="s">
        <v>231</v>
      </c>
      <c r="AU31" s="41" t="s">
        <v>231</v>
      </c>
      <c r="AV31" s="41" t="s">
        <v>231</v>
      </c>
      <c r="AW31" s="41" t="s">
        <v>231</v>
      </c>
      <c r="AX31" s="41" t="s">
        <v>231</v>
      </c>
      <c r="AY31" s="41" t="s">
        <v>231</v>
      </c>
      <c r="AZ31" s="41" t="s">
        <v>231</v>
      </c>
      <c r="BA31" s="41" t="s">
        <v>231</v>
      </c>
      <c r="BC31" s="41" t="s">
        <v>231</v>
      </c>
      <c r="BD31" s="41" t="s">
        <v>231</v>
      </c>
      <c r="BE31" s="41" t="s">
        <v>231</v>
      </c>
      <c r="BF31" s="41" t="s">
        <v>231</v>
      </c>
      <c r="BG31" s="41" t="s">
        <v>231</v>
      </c>
      <c r="BH31" s="41" t="s">
        <v>231</v>
      </c>
      <c r="BI31" s="41" t="s">
        <v>231</v>
      </c>
      <c r="BJ31" s="41" t="s">
        <v>231</v>
      </c>
      <c r="BK31" s="41" t="s">
        <v>231</v>
      </c>
      <c r="BL31" s="41" t="s">
        <v>231</v>
      </c>
      <c r="BM31" s="41" t="s">
        <v>231</v>
      </c>
      <c r="BN31" s="41" t="s">
        <v>231</v>
      </c>
      <c r="BO31" s="41" t="s">
        <v>231</v>
      </c>
      <c r="BP31" s="41" t="s">
        <v>231</v>
      </c>
      <c r="BQ31" s="41" t="s">
        <v>231</v>
      </c>
      <c r="BR31" s="41" t="s">
        <v>231</v>
      </c>
      <c r="BS31" s="41" t="s">
        <v>231</v>
      </c>
      <c r="BT31" s="41" t="s">
        <v>231</v>
      </c>
      <c r="BU31" s="41" t="s">
        <v>231</v>
      </c>
      <c r="BV31" s="41" t="s">
        <v>231</v>
      </c>
    </row>
    <row r="32" spans="1:74" x14ac:dyDescent="0.2">
      <c r="A32" s="85" t="s">
        <v>814</v>
      </c>
      <c r="B32" s="84" t="str">
        <f>VLOOKUP(M32,'APAC Dump'!D:D,1,0)</f>
        <v>SINCTISVXMS8006</v>
      </c>
      <c r="C32" s="84" t="e">
        <f>VLOOKUP(M32,'EMEA Dump'!D:D,1,0)</f>
        <v>#N/A</v>
      </c>
      <c r="D32" s="84" t="e">
        <f>VLOOKUP(M32,'NAM Dump'!E:E,1,0)</f>
        <v>#N/A</v>
      </c>
      <c r="F32" s="79" t="s">
        <v>39</v>
      </c>
      <c r="G32" s="85" t="s">
        <v>741</v>
      </c>
      <c r="H32" s="85"/>
      <c r="I32" s="85"/>
      <c r="J32" s="85"/>
      <c r="K32" s="85" t="s">
        <v>742</v>
      </c>
      <c r="L32" s="149"/>
      <c r="M32" s="85" t="s">
        <v>814</v>
      </c>
      <c r="N32" s="85" t="s">
        <v>815</v>
      </c>
      <c r="O32" s="85" t="s">
        <v>767</v>
      </c>
      <c r="P32" s="85" t="s">
        <v>811</v>
      </c>
      <c r="Q32" s="85" t="s">
        <v>746</v>
      </c>
      <c r="R32" s="85" t="s">
        <v>769</v>
      </c>
      <c r="T32" s="41" t="s">
        <v>231</v>
      </c>
      <c r="U32" s="41" t="s">
        <v>231</v>
      </c>
      <c r="V32" s="41" t="s">
        <v>231</v>
      </c>
      <c r="X32" s="41" t="s">
        <v>232</v>
      </c>
      <c r="Y32" s="41" t="s">
        <v>232</v>
      </c>
      <c r="Z32" s="41" t="s">
        <v>232</v>
      </c>
      <c r="AA32" s="41" t="s">
        <v>232</v>
      </c>
      <c r="AB32" s="41" t="s">
        <v>232</v>
      </c>
      <c r="AC32" s="41" t="s">
        <v>232</v>
      </c>
      <c r="AF32" s="41" t="s">
        <v>231</v>
      </c>
      <c r="AG32" s="41" t="s">
        <v>231</v>
      </c>
      <c r="AH32" s="41" t="s">
        <v>231</v>
      </c>
      <c r="AJ32" s="41" t="s">
        <v>231</v>
      </c>
      <c r="AK32" s="41" t="s">
        <v>231</v>
      </c>
      <c r="AL32" s="41" t="s">
        <v>231</v>
      </c>
      <c r="AM32" s="41" t="s">
        <v>231</v>
      </c>
      <c r="AN32" s="41" t="s">
        <v>231</v>
      </c>
      <c r="AO32" s="41" t="s">
        <v>231</v>
      </c>
      <c r="AR32" s="41" t="s">
        <v>231</v>
      </c>
      <c r="AS32" s="41" t="s">
        <v>231</v>
      </c>
      <c r="AT32" s="41" t="s">
        <v>231</v>
      </c>
      <c r="AU32" s="41" t="s">
        <v>231</v>
      </c>
      <c r="AV32" s="41" t="s">
        <v>231</v>
      </c>
      <c r="AW32" s="41" t="s">
        <v>231</v>
      </c>
      <c r="AX32" s="41" t="s">
        <v>231</v>
      </c>
      <c r="AY32" s="41" t="s">
        <v>231</v>
      </c>
      <c r="AZ32" s="41" t="s">
        <v>231</v>
      </c>
      <c r="BA32" s="41" t="s">
        <v>231</v>
      </c>
      <c r="BC32" s="41" t="s">
        <v>231</v>
      </c>
      <c r="BD32" s="41" t="s">
        <v>231</v>
      </c>
      <c r="BE32" s="41" t="s">
        <v>231</v>
      </c>
      <c r="BF32" s="41" t="s">
        <v>231</v>
      </c>
      <c r="BG32" s="41" t="s">
        <v>231</v>
      </c>
      <c r="BH32" s="41" t="s">
        <v>231</v>
      </c>
      <c r="BI32" s="41" t="s">
        <v>231</v>
      </c>
      <c r="BJ32" s="41" t="s">
        <v>231</v>
      </c>
      <c r="BK32" s="41" t="s">
        <v>231</v>
      </c>
      <c r="BL32" s="41" t="s">
        <v>231</v>
      </c>
      <c r="BM32" s="41" t="s">
        <v>231</v>
      </c>
      <c r="BN32" s="41" t="s">
        <v>231</v>
      </c>
      <c r="BO32" s="41" t="s">
        <v>231</v>
      </c>
      <c r="BP32" s="41" t="s">
        <v>231</v>
      </c>
      <c r="BQ32" s="41" t="s">
        <v>231</v>
      </c>
      <c r="BR32" s="41" t="s">
        <v>231</v>
      </c>
      <c r="BS32" s="41" t="s">
        <v>231</v>
      </c>
      <c r="BT32" s="41" t="s">
        <v>231</v>
      </c>
      <c r="BU32" s="41" t="s">
        <v>231</v>
      </c>
      <c r="BV32" s="41" t="s">
        <v>231</v>
      </c>
    </row>
    <row r="33" spans="1:74" x14ac:dyDescent="0.2">
      <c r="A33" s="85" t="s">
        <v>816</v>
      </c>
      <c r="B33" s="84" t="str">
        <f>VLOOKUP(M33,'APAC Dump'!D:D,1,0)</f>
        <v>SINCTISVXMS8005</v>
      </c>
      <c r="C33" s="84" t="e">
        <f>VLOOKUP(M33,'EMEA Dump'!D:D,1,0)</f>
        <v>#N/A</v>
      </c>
      <c r="D33" s="84" t="e">
        <f>VLOOKUP(M33,'NAM Dump'!E:E,1,0)</f>
        <v>#N/A</v>
      </c>
      <c r="F33" s="79" t="s">
        <v>39</v>
      </c>
      <c r="G33" s="85" t="s">
        <v>741</v>
      </c>
      <c r="H33" s="85"/>
      <c r="I33" s="85"/>
      <c r="J33" s="85"/>
      <c r="K33" s="85" t="s">
        <v>742</v>
      </c>
      <c r="L33" s="149"/>
      <c r="M33" s="85" t="s">
        <v>816</v>
      </c>
      <c r="N33" s="85" t="s">
        <v>817</v>
      </c>
      <c r="O33" s="85" t="s">
        <v>767</v>
      </c>
      <c r="P33" s="85" t="s">
        <v>811</v>
      </c>
      <c r="Q33" s="85" t="s">
        <v>746</v>
      </c>
      <c r="R33" s="85" t="s">
        <v>769</v>
      </c>
      <c r="T33" s="41" t="s">
        <v>231</v>
      </c>
      <c r="U33" s="41" t="s">
        <v>231</v>
      </c>
      <c r="V33" s="41" t="s">
        <v>231</v>
      </c>
      <c r="X33" s="41" t="s">
        <v>232</v>
      </c>
      <c r="Y33" s="41" t="s">
        <v>232</v>
      </c>
      <c r="Z33" s="41" t="s">
        <v>232</v>
      </c>
      <c r="AA33" s="41" t="s">
        <v>232</v>
      </c>
      <c r="AB33" s="41" t="s">
        <v>232</v>
      </c>
      <c r="AC33" s="41" t="s">
        <v>232</v>
      </c>
      <c r="AF33" s="41" t="s">
        <v>231</v>
      </c>
      <c r="AG33" s="41" t="s">
        <v>231</v>
      </c>
      <c r="AH33" s="41" t="s">
        <v>231</v>
      </c>
      <c r="AJ33" s="41" t="s">
        <v>231</v>
      </c>
      <c r="AK33" s="41" t="s">
        <v>231</v>
      </c>
      <c r="AL33" s="41" t="s">
        <v>231</v>
      </c>
      <c r="AM33" s="41" t="s">
        <v>231</v>
      </c>
      <c r="AN33" s="41" t="s">
        <v>231</v>
      </c>
      <c r="AO33" s="41" t="s">
        <v>231</v>
      </c>
      <c r="AR33" s="41" t="s">
        <v>231</v>
      </c>
      <c r="AS33" s="41" t="s">
        <v>231</v>
      </c>
      <c r="AT33" s="41" t="s">
        <v>231</v>
      </c>
      <c r="AU33" s="41" t="s">
        <v>231</v>
      </c>
      <c r="AV33" s="41" t="s">
        <v>231</v>
      </c>
      <c r="AW33" s="41" t="s">
        <v>231</v>
      </c>
      <c r="AX33" s="41" t="s">
        <v>231</v>
      </c>
      <c r="AY33" s="41" t="s">
        <v>231</v>
      </c>
      <c r="AZ33" s="41" t="s">
        <v>231</v>
      </c>
      <c r="BA33" s="41" t="s">
        <v>231</v>
      </c>
      <c r="BC33" s="41" t="s">
        <v>231</v>
      </c>
      <c r="BD33" s="41" t="s">
        <v>231</v>
      </c>
      <c r="BE33" s="41" t="s">
        <v>231</v>
      </c>
      <c r="BF33" s="41" t="s">
        <v>231</v>
      </c>
      <c r="BG33" s="41" t="s">
        <v>231</v>
      </c>
      <c r="BH33" s="41" t="s">
        <v>231</v>
      </c>
      <c r="BI33" s="41" t="s">
        <v>231</v>
      </c>
      <c r="BJ33" s="41" t="s">
        <v>231</v>
      </c>
      <c r="BK33" s="41" t="s">
        <v>231</v>
      </c>
      <c r="BL33" s="41" t="s">
        <v>231</v>
      </c>
      <c r="BM33" s="41" t="s">
        <v>231</v>
      </c>
      <c r="BN33" s="41" t="s">
        <v>231</v>
      </c>
      <c r="BO33" s="41" t="s">
        <v>231</v>
      </c>
      <c r="BP33" s="41" t="s">
        <v>231</v>
      </c>
      <c r="BQ33" s="41" t="s">
        <v>231</v>
      </c>
      <c r="BR33" s="41" t="s">
        <v>231</v>
      </c>
      <c r="BS33" s="41" t="s">
        <v>231</v>
      </c>
      <c r="BT33" s="41" t="s">
        <v>231</v>
      </c>
      <c r="BU33" s="41" t="s">
        <v>231</v>
      </c>
      <c r="BV33" s="41" t="s">
        <v>231</v>
      </c>
    </row>
    <row r="34" spans="1:74" x14ac:dyDescent="0.2">
      <c r="A34" s="85" t="s">
        <v>818</v>
      </c>
      <c r="B34" s="84" t="str">
        <f>VLOOKUP(M34,'APAC Dump'!D:D,1,0)</f>
        <v>SINCTISVXMS8004</v>
      </c>
      <c r="C34" s="84" t="e">
        <f>VLOOKUP(M34,'EMEA Dump'!D:D,1,0)</f>
        <v>#N/A</v>
      </c>
      <c r="D34" s="84" t="e">
        <f>VLOOKUP(M34,'NAM Dump'!E:E,1,0)</f>
        <v>#N/A</v>
      </c>
      <c r="F34" s="79" t="s">
        <v>39</v>
      </c>
      <c r="G34" s="85" t="s">
        <v>741</v>
      </c>
      <c r="H34" s="85"/>
      <c r="I34" s="85"/>
      <c r="J34" s="85"/>
      <c r="K34" s="85" t="s">
        <v>742</v>
      </c>
      <c r="L34" s="149"/>
      <c r="M34" s="85" t="s">
        <v>818</v>
      </c>
      <c r="N34" s="85" t="s">
        <v>819</v>
      </c>
      <c r="O34" s="85" t="s">
        <v>767</v>
      </c>
      <c r="P34" s="85" t="s">
        <v>811</v>
      </c>
      <c r="Q34" s="85" t="s">
        <v>746</v>
      </c>
      <c r="R34" s="85" t="s">
        <v>769</v>
      </c>
      <c r="T34" s="41" t="s">
        <v>231</v>
      </c>
      <c r="U34" s="41" t="s">
        <v>231</v>
      </c>
      <c r="V34" s="41" t="s">
        <v>231</v>
      </c>
      <c r="X34" s="41" t="s">
        <v>232</v>
      </c>
      <c r="Y34" s="41" t="s">
        <v>232</v>
      </c>
      <c r="Z34" s="41" t="s">
        <v>232</v>
      </c>
      <c r="AA34" s="41" t="s">
        <v>232</v>
      </c>
      <c r="AB34" s="41" t="s">
        <v>232</v>
      </c>
      <c r="AC34" s="41" t="s">
        <v>232</v>
      </c>
      <c r="AF34" s="41" t="s">
        <v>231</v>
      </c>
      <c r="AG34" s="41" t="s">
        <v>231</v>
      </c>
      <c r="AH34" s="41" t="s">
        <v>231</v>
      </c>
      <c r="AJ34" s="41" t="s">
        <v>231</v>
      </c>
      <c r="AK34" s="41" t="s">
        <v>231</v>
      </c>
      <c r="AL34" s="41" t="s">
        <v>231</v>
      </c>
      <c r="AM34" s="41" t="s">
        <v>231</v>
      </c>
      <c r="AN34" s="41" t="s">
        <v>231</v>
      </c>
      <c r="AO34" s="41" t="s">
        <v>231</v>
      </c>
      <c r="AR34" s="41" t="s">
        <v>231</v>
      </c>
      <c r="AS34" s="41" t="s">
        <v>231</v>
      </c>
      <c r="AT34" s="41" t="s">
        <v>231</v>
      </c>
      <c r="AU34" s="41" t="s">
        <v>231</v>
      </c>
      <c r="AV34" s="41" t="s">
        <v>231</v>
      </c>
      <c r="AW34" s="41" t="s">
        <v>231</v>
      </c>
      <c r="AX34" s="41" t="s">
        <v>231</v>
      </c>
      <c r="AY34" s="41" t="s">
        <v>231</v>
      </c>
      <c r="AZ34" s="41" t="s">
        <v>231</v>
      </c>
      <c r="BA34" s="41" t="s">
        <v>231</v>
      </c>
      <c r="BC34" s="41" t="s">
        <v>231</v>
      </c>
      <c r="BD34" s="41" t="s">
        <v>231</v>
      </c>
      <c r="BE34" s="41" t="s">
        <v>231</v>
      </c>
      <c r="BF34" s="41" t="s">
        <v>231</v>
      </c>
      <c r="BG34" s="41" t="s">
        <v>231</v>
      </c>
      <c r="BH34" s="41" t="s">
        <v>231</v>
      </c>
      <c r="BI34" s="41" t="s">
        <v>231</v>
      </c>
      <c r="BJ34" s="41" t="s">
        <v>231</v>
      </c>
      <c r="BK34" s="41" t="s">
        <v>231</v>
      </c>
      <c r="BL34" s="41" t="s">
        <v>231</v>
      </c>
      <c r="BM34" s="41" t="s">
        <v>231</v>
      </c>
      <c r="BN34" s="41" t="s">
        <v>231</v>
      </c>
      <c r="BO34" s="41" t="s">
        <v>231</v>
      </c>
      <c r="BP34" s="41" t="s">
        <v>231</v>
      </c>
      <c r="BQ34" s="41" t="s">
        <v>231</v>
      </c>
      <c r="BR34" s="41" t="s">
        <v>231</v>
      </c>
      <c r="BS34" s="41" t="s">
        <v>231</v>
      </c>
      <c r="BT34" s="41" t="s">
        <v>231</v>
      </c>
      <c r="BU34" s="41" t="s">
        <v>231</v>
      </c>
      <c r="BV34" s="41" t="s">
        <v>231</v>
      </c>
    </row>
    <row r="35" spans="1:74" x14ac:dyDescent="0.2">
      <c r="A35" s="85" t="s">
        <v>820</v>
      </c>
      <c r="B35" s="84" t="str">
        <f>VLOOKUP(M35,'APAC Dump'!D:D,1,0)</f>
        <v>SINCTISVXMS8003</v>
      </c>
      <c r="C35" s="84" t="e">
        <f>VLOOKUP(M35,'EMEA Dump'!D:D,1,0)</f>
        <v>#N/A</v>
      </c>
      <c r="D35" s="84" t="e">
        <f>VLOOKUP(M35,'NAM Dump'!E:E,1,0)</f>
        <v>#N/A</v>
      </c>
      <c r="F35" s="79" t="s">
        <v>39</v>
      </c>
      <c r="G35" s="85" t="s">
        <v>741</v>
      </c>
      <c r="H35" s="85"/>
      <c r="I35" s="85"/>
      <c r="J35" s="85"/>
      <c r="K35" s="85" t="s">
        <v>742</v>
      </c>
      <c r="L35" s="149"/>
      <c r="M35" s="85" t="s">
        <v>820</v>
      </c>
      <c r="N35" s="85" t="s">
        <v>821</v>
      </c>
      <c r="O35" s="85" t="s">
        <v>767</v>
      </c>
      <c r="P35" s="85" t="s">
        <v>811</v>
      </c>
      <c r="Q35" s="85" t="s">
        <v>746</v>
      </c>
      <c r="R35" s="85" t="s">
        <v>769</v>
      </c>
      <c r="T35" s="41" t="s">
        <v>231</v>
      </c>
      <c r="U35" s="41" t="s">
        <v>231</v>
      </c>
      <c r="V35" s="41" t="s">
        <v>231</v>
      </c>
      <c r="X35" s="41" t="s">
        <v>232</v>
      </c>
      <c r="Y35" s="41" t="s">
        <v>232</v>
      </c>
      <c r="Z35" s="41" t="s">
        <v>232</v>
      </c>
      <c r="AA35" s="41" t="s">
        <v>232</v>
      </c>
      <c r="AB35" s="41" t="s">
        <v>232</v>
      </c>
      <c r="AC35" s="41" t="s">
        <v>232</v>
      </c>
      <c r="AF35" s="41" t="s">
        <v>231</v>
      </c>
      <c r="AG35" s="41" t="s">
        <v>231</v>
      </c>
      <c r="AH35" s="41" t="s">
        <v>231</v>
      </c>
      <c r="AJ35" s="41" t="s">
        <v>231</v>
      </c>
      <c r="AK35" s="41" t="s">
        <v>231</v>
      </c>
      <c r="AL35" s="41" t="s">
        <v>231</v>
      </c>
      <c r="AM35" s="41" t="s">
        <v>231</v>
      </c>
      <c r="AN35" s="41" t="s">
        <v>231</v>
      </c>
      <c r="AO35" s="41" t="s">
        <v>231</v>
      </c>
      <c r="AR35" s="41" t="s">
        <v>231</v>
      </c>
      <c r="AS35" s="41" t="s">
        <v>231</v>
      </c>
      <c r="AT35" s="41" t="s">
        <v>231</v>
      </c>
      <c r="AU35" s="41" t="s">
        <v>231</v>
      </c>
      <c r="AV35" s="41" t="s">
        <v>231</v>
      </c>
      <c r="AW35" s="41" t="s">
        <v>231</v>
      </c>
      <c r="AX35" s="41" t="s">
        <v>231</v>
      </c>
      <c r="AY35" s="41" t="s">
        <v>231</v>
      </c>
      <c r="AZ35" s="41" t="s">
        <v>231</v>
      </c>
      <c r="BA35" s="41" t="s">
        <v>231</v>
      </c>
      <c r="BC35" s="41" t="s">
        <v>231</v>
      </c>
      <c r="BD35" s="41" t="s">
        <v>231</v>
      </c>
      <c r="BE35" s="41" t="s">
        <v>231</v>
      </c>
      <c r="BF35" s="41" t="s">
        <v>231</v>
      </c>
      <c r="BG35" s="41" t="s">
        <v>231</v>
      </c>
      <c r="BH35" s="41" t="s">
        <v>231</v>
      </c>
      <c r="BI35" s="41" t="s">
        <v>231</v>
      </c>
      <c r="BJ35" s="41" t="s">
        <v>231</v>
      </c>
      <c r="BK35" s="41" t="s">
        <v>231</v>
      </c>
      <c r="BL35" s="41" t="s">
        <v>231</v>
      </c>
      <c r="BM35" s="41" t="s">
        <v>231</v>
      </c>
      <c r="BN35" s="41" t="s">
        <v>231</v>
      </c>
      <c r="BO35" s="41" t="s">
        <v>231</v>
      </c>
      <c r="BP35" s="41" t="s">
        <v>231</v>
      </c>
      <c r="BQ35" s="41" t="s">
        <v>231</v>
      </c>
      <c r="BR35" s="41" t="s">
        <v>231</v>
      </c>
      <c r="BS35" s="41" t="s">
        <v>231</v>
      </c>
      <c r="BT35" s="41" t="s">
        <v>231</v>
      </c>
      <c r="BU35" s="41" t="s">
        <v>231</v>
      </c>
      <c r="BV35" s="41" t="s">
        <v>231</v>
      </c>
    </row>
    <row r="36" spans="1:74" x14ac:dyDescent="0.2">
      <c r="A36" s="85" t="s">
        <v>822</v>
      </c>
      <c r="B36" s="84" t="str">
        <f>VLOOKUP(M36,'APAC Dump'!D:D,1,0)</f>
        <v>SINCTISVXMS8002</v>
      </c>
      <c r="C36" s="84" t="e">
        <f>VLOOKUP(M36,'EMEA Dump'!D:D,1,0)</f>
        <v>#N/A</v>
      </c>
      <c r="D36" s="84" t="e">
        <f>VLOOKUP(M36,'NAM Dump'!E:E,1,0)</f>
        <v>#N/A</v>
      </c>
      <c r="F36" s="79" t="s">
        <v>39</v>
      </c>
      <c r="G36" s="85" t="s">
        <v>741</v>
      </c>
      <c r="H36" s="85"/>
      <c r="I36" s="85"/>
      <c r="J36" s="85"/>
      <c r="K36" s="85" t="s">
        <v>742</v>
      </c>
      <c r="L36" s="149"/>
      <c r="M36" s="85" t="s">
        <v>822</v>
      </c>
      <c r="N36" s="85" t="s">
        <v>823</v>
      </c>
      <c r="O36" s="85" t="s">
        <v>767</v>
      </c>
      <c r="P36" s="85" t="s">
        <v>811</v>
      </c>
      <c r="Q36" s="85" t="s">
        <v>746</v>
      </c>
      <c r="R36" s="85" t="s">
        <v>769</v>
      </c>
      <c r="T36" s="41" t="s">
        <v>231</v>
      </c>
      <c r="U36" s="41" t="s">
        <v>231</v>
      </c>
      <c r="V36" s="41" t="s">
        <v>231</v>
      </c>
      <c r="X36" s="41" t="s">
        <v>232</v>
      </c>
      <c r="Y36" s="41" t="s">
        <v>232</v>
      </c>
      <c r="Z36" s="41" t="s">
        <v>232</v>
      </c>
      <c r="AA36" s="41" t="s">
        <v>232</v>
      </c>
      <c r="AB36" s="41" t="s">
        <v>232</v>
      </c>
      <c r="AC36" s="41" t="s">
        <v>232</v>
      </c>
      <c r="AF36" s="41" t="s">
        <v>231</v>
      </c>
      <c r="AG36" s="41" t="s">
        <v>231</v>
      </c>
      <c r="AH36" s="41" t="s">
        <v>231</v>
      </c>
      <c r="AJ36" s="41" t="s">
        <v>231</v>
      </c>
      <c r="AK36" s="41" t="s">
        <v>231</v>
      </c>
      <c r="AL36" s="41" t="s">
        <v>231</v>
      </c>
      <c r="AM36" s="41" t="s">
        <v>231</v>
      </c>
      <c r="AN36" s="41" t="s">
        <v>231</v>
      </c>
      <c r="AO36" s="41" t="s">
        <v>231</v>
      </c>
      <c r="AR36" s="41" t="s">
        <v>231</v>
      </c>
      <c r="AS36" s="41" t="s">
        <v>231</v>
      </c>
      <c r="AT36" s="41" t="s">
        <v>231</v>
      </c>
      <c r="AU36" s="41" t="s">
        <v>231</v>
      </c>
      <c r="AV36" s="41" t="s">
        <v>231</v>
      </c>
      <c r="AW36" s="41" t="s">
        <v>231</v>
      </c>
      <c r="AX36" s="41" t="s">
        <v>231</v>
      </c>
      <c r="AY36" s="41" t="s">
        <v>231</v>
      </c>
      <c r="AZ36" s="41" t="s">
        <v>231</v>
      </c>
      <c r="BA36" s="41" t="s">
        <v>231</v>
      </c>
      <c r="BC36" s="41" t="s">
        <v>231</v>
      </c>
      <c r="BD36" s="41" t="s">
        <v>231</v>
      </c>
      <c r="BE36" s="41" t="s">
        <v>231</v>
      </c>
      <c r="BF36" s="41" t="s">
        <v>231</v>
      </c>
      <c r="BG36" s="41" t="s">
        <v>231</v>
      </c>
      <c r="BH36" s="41" t="s">
        <v>231</v>
      </c>
      <c r="BI36" s="41" t="s">
        <v>231</v>
      </c>
      <c r="BJ36" s="41" t="s">
        <v>231</v>
      </c>
      <c r="BK36" s="41" t="s">
        <v>231</v>
      </c>
      <c r="BL36" s="41" t="s">
        <v>231</v>
      </c>
      <c r="BM36" s="41" t="s">
        <v>231</v>
      </c>
      <c r="BN36" s="41" t="s">
        <v>231</v>
      </c>
      <c r="BO36" s="41" t="s">
        <v>231</v>
      </c>
      <c r="BP36" s="41" t="s">
        <v>231</v>
      </c>
      <c r="BQ36" s="41" t="s">
        <v>231</v>
      </c>
      <c r="BR36" s="41" t="s">
        <v>231</v>
      </c>
      <c r="BS36" s="41" t="s">
        <v>231</v>
      </c>
      <c r="BT36" s="41" t="s">
        <v>231</v>
      </c>
      <c r="BU36" s="41" t="s">
        <v>231</v>
      </c>
      <c r="BV36" s="41" t="s">
        <v>231</v>
      </c>
    </row>
    <row r="37" spans="1:74" x14ac:dyDescent="0.2">
      <c r="A37" s="85" t="s">
        <v>824</v>
      </c>
      <c r="B37" s="84" t="str">
        <f>VLOOKUP(M37,'APAC Dump'!D:D,1,0)</f>
        <v>SINCTISVXMS8001</v>
      </c>
      <c r="C37" s="84" t="e">
        <f>VLOOKUP(M37,'EMEA Dump'!D:D,1,0)</f>
        <v>#N/A</v>
      </c>
      <c r="D37" s="84" t="e">
        <f>VLOOKUP(M37,'NAM Dump'!E:E,1,0)</f>
        <v>#N/A</v>
      </c>
      <c r="F37" s="79" t="s">
        <v>39</v>
      </c>
      <c r="G37" s="85" t="s">
        <v>741</v>
      </c>
      <c r="H37" s="85"/>
      <c r="I37" s="85"/>
      <c r="J37" s="85"/>
      <c r="K37" s="85" t="s">
        <v>742</v>
      </c>
      <c r="L37" s="149"/>
      <c r="M37" s="85" t="s">
        <v>824</v>
      </c>
      <c r="N37" s="85" t="s">
        <v>825</v>
      </c>
      <c r="O37" s="85" t="s">
        <v>767</v>
      </c>
      <c r="P37" s="85" t="s">
        <v>811</v>
      </c>
      <c r="Q37" s="85" t="s">
        <v>746</v>
      </c>
      <c r="R37" s="85" t="s">
        <v>769</v>
      </c>
      <c r="T37" s="41" t="s">
        <v>231</v>
      </c>
      <c r="U37" s="41" t="s">
        <v>231</v>
      </c>
      <c r="V37" s="41" t="s">
        <v>231</v>
      </c>
      <c r="X37" s="41" t="s">
        <v>232</v>
      </c>
      <c r="Y37" s="41" t="s">
        <v>232</v>
      </c>
      <c r="Z37" s="41" t="s">
        <v>232</v>
      </c>
      <c r="AA37" s="41" t="s">
        <v>232</v>
      </c>
      <c r="AB37" s="41" t="s">
        <v>232</v>
      </c>
      <c r="AC37" s="41" t="s">
        <v>232</v>
      </c>
      <c r="AF37" s="41" t="s">
        <v>231</v>
      </c>
      <c r="AG37" s="41" t="s">
        <v>231</v>
      </c>
      <c r="AH37" s="41" t="s">
        <v>231</v>
      </c>
      <c r="AJ37" s="41" t="s">
        <v>231</v>
      </c>
      <c r="AK37" s="41" t="s">
        <v>231</v>
      </c>
      <c r="AL37" s="41" t="s">
        <v>231</v>
      </c>
      <c r="AM37" s="41" t="s">
        <v>231</v>
      </c>
      <c r="AN37" s="41" t="s">
        <v>231</v>
      </c>
      <c r="AO37" s="41" t="s">
        <v>231</v>
      </c>
      <c r="AR37" s="41" t="s">
        <v>231</v>
      </c>
      <c r="AS37" s="41" t="s">
        <v>231</v>
      </c>
      <c r="AT37" s="41" t="s">
        <v>231</v>
      </c>
      <c r="AU37" s="41" t="s">
        <v>231</v>
      </c>
      <c r="AV37" s="41" t="s">
        <v>231</v>
      </c>
      <c r="AW37" s="41" t="s">
        <v>231</v>
      </c>
      <c r="AX37" s="41" t="s">
        <v>231</v>
      </c>
      <c r="AY37" s="41" t="s">
        <v>231</v>
      </c>
      <c r="AZ37" s="41" t="s">
        <v>231</v>
      </c>
      <c r="BA37" s="41" t="s">
        <v>231</v>
      </c>
      <c r="BC37" s="41" t="s">
        <v>231</v>
      </c>
      <c r="BD37" s="41" t="s">
        <v>231</v>
      </c>
      <c r="BE37" s="41" t="s">
        <v>231</v>
      </c>
      <c r="BF37" s="41" t="s">
        <v>231</v>
      </c>
      <c r="BG37" s="41" t="s">
        <v>231</v>
      </c>
      <c r="BH37" s="41" t="s">
        <v>231</v>
      </c>
      <c r="BI37" s="41" t="s">
        <v>231</v>
      </c>
      <c r="BJ37" s="41" t="s">
        <v>231</v>
      </c>
      <c r="BK37" s="41" t="s">
        <v>231</v>
      </c>
      <c r="BL37" s="41" t="s">
        <v>231</v>
      </c>
      <c r="BM37" s="41" t="s">
        <v>231</v>
      </c>
      <c r="BN37" s="41" t="s">
        <v>231</v>
      </c>
      <c r="BO37" s="41" t="s">
        <v>231</v>
      </c>
      <c r="BP37" s="41" t="s">
        <v>231</v>
      </c>
      <c r="BQ37" s="41" t="s">
        <v>231</v>
      </c>
      <c r="BR37" s="41" t="s">
        <v>231</v>
      </c>
      <c r="BS37" s="41" t="s">
        <v>231</v>
      </c>
      <c r="BT37" s="41" t="s">
        <v>231</v>
      </c>
      <c r="BU37" s="41" t="s">
        <v>231</v>
      </c>
      <c r="BV37" s="41" t="s">
        <v>231</v>
      </c>
    </row>
    <row r="38" spans="1:74" x14ac:dyDescent="0.2">
      <c r="A38" s="85" t="s">
        <v>826</v>
      </c>
      <c r="B38" s="84" t="str">
        <f>VLOOKUP(M38,'APAC Dump'!D:D,1,0)</f>
        <v xml:space="preserve">HKGCTISVXMS8001 </v>
      </c>
      <c r="C38" s="84" t="e">
        <f>VLOOKUP(M38,'EMEA Dump'!D:D,1,0)</f>
        <v>#N/A</v>
      </c>
      <c r="D38" s="84" t="e">
        <f>VLOOKUP(M38,'NAM Dump'!E:E,1,0)</f>
        <v>#N/A</v>
      </c>
      <c r="F38" s="79" t="s">
        <v>39</v>
      </c>
      <c r="G38" s="85" t="s">
        <v>750</v>
      </c>
      <c r="H38" s="85"/>
      <c r="I38" s="85"/>
      <c r="J38" s="85"/>
      <c r="K38" s="85" t="s">
        <v>751</v>
      </c>
      <c r="L38" s="149"/>
      <c r="M38" s="85" t="s">
        <v>826</v>
      </c>
      <c r="N38" s="85" t="s">
        <v>827</v>
      </c>
      <c r="O38" s="85" t="s">
        <v>767</v>
      </c>
      <c r="P38" s="85" t="s">
        <v>811</v>
      </c>
      <c r="Q38" s="85" t="s">
        <v>746</v>
      </c>
      <c r="R38" s="85" t="s">
        <v>769</v>
      </c>
      <c r="T38" s="41" t="s">
        <v>231</v>
      </c>
      <c r="U38" s="41" t="s">
        <v>231</v>
      </c>
      <c r="V38" s="41" t="s">
        <v>231</v>
      </c>
      <c r="X38" s="41" t="s">
        <v>232</v>
      </c>
      <c r="Y38" s="41" t="s">
        <v>232</v>
      </c>
      <c r="Z38" s="41" t="s">
        <v>232</v>
      </c>
      <c r="AA38" s="41" t="s">
        <v>232</v>
      </c>
      <c r="AB38" s="41" t="s">
        <v>232</v>
      </c>
      <c r="AC38" s="41" t="s">
        <v>232</v>
      </c>
      <c r="AF38" s="41" t="s">
        <v>231</v>
      </c>
      <c r="AG38" s="41" t="s">
        <v>231</v>
      </c>
      <c r="AH38" s="41" t="s">
        <v>231</v>
      </c>
      <c r="AJ38" s="41" t="s">
        <v>231</v>
      </c>
      <c r="AK38" s="41" t="s">
        <v>231</v>
      </c>
      <c r="AL38" s="41" t="s">
        <v>231</v>
      </c>
      <c r="AM38" s="41" t="s">
        <v>231</v>
      </c>
      <c r="AN38" s="41" t="s">
        <v>231</v>
      </c>
      <c r="AO38" s="41" t="s">
        <v>231</v>
      </c>
      <c r="AR38" s="41" t="s">
        <v>231</v>
      </c>
      <c r="AS38" s="41" t="s">
        <v>231</v>
      </c>
      <c r="AT38" s="41" t="s">
        <v>231</v>
      </c>
      <c r="AU38" s="41" t="s">
        <v>231</v>
      </c>
      <c r="AV38" s="41" t="s">
        <v>231</v>
      </c>
      <c r="AW38" s="41" t="s">
        <v>231</v>
      </c>
      <c r="AX38" s="41" t="s">
        <v>231</v>
      </c>
      <c r="AY38" s="41" t="s">
        <v>231</v>
      </c>
      <c r="AZ38" s="41" t="s">
        <v>231</v>
      </c>
      <c r="BA38" s="41" t="s">
        <v>231</v>
      </c>
      <c r="BC38" s="41" t="s">
        <v>231</v>
      </c>
      <c r="BD38" s="41" t="s">
        <v>231</v>
      </c>
      <c r="BE38" s="41" t="s">
        <v>231</v>
      </c>
      <c r="BF38" s="41" t="s">
        <v>231</v>
      </c>
      <c r="BG38" s="41" t="s">
        <v>231</v>
      </c>
      <c r="BH38" s="41" t="s">
        <v>231</v>
      </c>
      <c r="BI38" s="41" t="s">
        <v>231</v>
      </c>
      <c r="BJ38" s="41" t="s">
        <v>231</v>
      </c>
      <c r="BK38" s="41" t="s">
        <v>231</v>
      </c>
      <c r="BL38" s="41" t="s">
        <v>231</v>
      </c>
      <c r="BM38" s="41" t="s">
        <v>231</v>
      </c>
      <c r="BN38" s="41" t="s">
        <v>231</v>
      </c>
      <c r="BO38" s="41" t="s">
        <v>231</v>
      </c>
      <c r="BP38" s="41" t="s">
        <v>231</v>
      </c>
      <c r="BQ38" s="41" t="s">
        <v>231</v>
      </c>
      <c r="BR38" s="41" t="s">
        <v>231</v>
      </c>
      <c r="BS38" s="41" t="s">
        <v>231</v>
      </c>
      <c r="BT38" s="41" t="s">
        <v>231</v>
      </c>
      <c r="BU38" s="41" t="s">
        <v>231</v>
      </c>
      <c r="BV38" s="41" t="s">
        <v>231</v>
      </c>
    </row>
    <row r="39" spans="1:74" x14ac:dyDescent="0.2">
      <c r="A39" s="85" t="s">
        <v>828</v>
      </c>
      <c r="B39" s="84" t="str">
        <f>VLOOKUP(M39,'APAC Dump'!D:D,1,0)</f>
        <v>HKGCTISVXMS8002</v>
      </c>
      <c r="C39" s="84" t="e">
        <f>VLOOKUP(M39,'EMEA Dump'!D:D,1,0)</f>
        <v>#N/A</v>
      </c>
      <c r="D39" s="84" t="e">
        <f>VLOOKUP(M39,'NAM Dump'!E:E,1,0)</f>
        <v>#N/A</v>
      </c>
      <c r="F39" s="79" t="s">
        <v>39</v>
      </c>
      <c r="G39" s="85" t="s">
        <v>750</v>
      </c>
      <c r="H39" s="85"/>
      <c r="I39" s="85"/>
      <c r="J39" s="85"/>
      <c r="K39" s="85" t="s">
        <v>751</v>
      </c>
      <c r="L39" s="149"/>
      <c r="M39" s="85" t="s">
        <v>828</v>
      </c>
      <c r="N39" s="85" t="s">
        <v>829</v>
      </c>
      <c r="O39" s="85" t="s">
        <v>767</v>
      </c>
      <c r="P39" s="85" t="s">
        <v>811</v>
      </c>
      <c r="Q39" s="85" t="s">
        <v>746</v>
      </c>
      <c r="R39" s="85" t="s">
        <v>769</v>
      </c>
      <c r="T39" s="41" t="s">
        <v>231</v>
      </c>
      <c r="U39" s="41" t="s">
        <v>231</v>
      </c>
      <c r="V39" s="41" t="s">
        <v>231</v>
      </c>
      <c r="X39" s="41" t="s">
        <v>232</v>
      </c>
      <c r="Y39" s="41" t="s">
        <v>232</v>
      </c>
      <c r="Z39" s="41" t="s">
        <v>232</v>
      </c>
      <c r="AA39" s="41" t="s">
        <v>232</v>
      </c>
      <c r="AB39" s="41" t="s">
        <v>232</v>
      </c>
      <c r="AC39" s="41" t="s">
        <v>232</v>
      </c>
      <c r="AF39" s="41" t="s">
        <v>231</v>
      </c>
      <c r="AG39" s="41" t="s">
        <v>231</v>
      </c>
      <c r="AH39" s="41" t="s">
        <v>231</v>
      </c>
      <c r="AJ39" s="41" t="s">
        <v>231</v>
      </c>
      <c r="AK39" s="41" t="s">
        <v>231</v>
      </c>
      <c r="AL39" s="41" t="s">
        <v>231</v>
      </c>
      <c r="AM39" s="41" t="s">
        <v>231</v>
      </c>
      <c r="AN39" s="41" t="s">
        <v>231</v>
      </c>
      <c r="AO39" s="41" t="s">
        <v>231</v>
      </c>
      <c r="AR39" s="41" t="s">
        <v>231</v>
      </c>
      <c r="AS39" s="41" t="s">
        <v>231</v>
      </c>
      <c r="AT39" s="41" t="s">
        <v>231</v>
      </c>
      <c r="AU39" s="41" t="s">
        <v>231</v>
      </c>
      <c r="AV39" s="41" t="s">
        <v>231</v>
      </c>
      <c r="AW39" s="41" t="s">
        <v>231</v>
      </c>
      <c r="AX39" s="41" t="s">
        <v>231</v>
      </c>
      <c r="AY39" s="41" t="s">
        <v>231</v>
      </c>
      <c r="AZ39" s="41" t="s">
        <v>231</v>
      </c>
      <c r="BA39" s="41" t="s">
        <v>231</v>
      </c>
      <c r="BC39" s="41" t="s">
        <v>231</v>
      </c>
      <c r="BD39" s="41" t="s">
        <v>231</v>
      </c>
      <c r="BE39" s="41" t="s">
        <v>231</v>
      </c>
      <c r="BF39" s="41" t="s">
        <v>231</v>
      </c>
      <c r="BG39" s="41" t="s">
        <v>231</v>
      </c>
      <c r="BH39" s="41" t="s">
        <v>231</v>
      </c>
      <c r="BI39" s="41" t="s">
        <v>231</v>
      </c>
      <c r="BJ39" s="41" t="s">
        <v>231</v>
      </c>
      <c r="BK39" s="41" t="s">
        <v>231</v>
      </c>
      <c r="BL39" s="41" t="s">
        <v>231</v>
      </c>
      <c r="BM39" s="41" t="s">
        <v>231</v>
      </c>
      <c r="BN39" s="41" t="s">
        <v>231</v>
      </c>
      <c r="BO39" s="41" t="s">
        <v>231</v>
      </c>
      <c r="BP39" s="41" t="s">
        <v>231</v>
      </c>
      <c r="BQ39" s="41" t="s">
        <v>231</v>
      </c>
      <c r="BR39" s="41" t="s">
        <v>231</v>
      </c>
      <c r="BS39" s="41" t="s">
        <v>231</v>
      </c>
      <c r="BT39" s="41" t="s">
        <v>231</v>
      </c>
      <c r="BU39" s="41" t="s">
        <v>231</v>
      </c>
      <c r="BV39" s="41" t="s">
        <v>231</v>
      </c>
    </row>
    <row r="40" spans="1:74" x14ac:dyDescent="0.2">
      <c r="A40" s="85" t="s">
        <v>830</v>
      </c>
      <c r="B40" s="84" t="str">
        <f>VLOOKUP(M40,'APAC Dump'!D:D,1,0)</f>
        <v>HKGCTISVXMS8003</v>
      </c>
      <c r="C40" s="84" t="e">
        <f>VLOOKUP(M40,'EMEA Dump'!D:D,1,0)</f>
        <v>#N/A</v>
      </c>
      <c r="D40" s="84" t="e">
        <f>VLOOKUP(M40,'NAM Dump'!E:E,1,0)</f>
        <v>#N/A</v>
      </c>
      <c r="F40" s="79" t="s">
        <v>39</v>
      </c>
      <c r="G40" s="85" t="s">
        <v>750</v>
      </c>
      <c r="H40" s="85"/>
      <c r="I40" s="85"/>
      <c r="J40" s="85"/>
      <c r="K40" s="85" t="s">
        <v>751</v>
      </c>
      <c r="L40" s="149"/>
      <c r="M40" s="85" t="s">
        <v>830</v>
      </c>
      <c r="N40" s="85" t="s">
        <v>831</v>
      </c>
      <c r="O40" s="85" t="s">
        <v>767</v>
      </c>
      <c r="P40" s="85" t="s">
        <v>811</v>
      </c>
      <c r="Q40" s="85" t="s">
        <v>746</v>
      </c>
      <c r="R40" s="85" t="s">
        <v>769</v>
      </c>
      <c r="T40" s="41" t="s">
        <v>231</v>
      </c>
      <c r="U40" s="41" t="s">
        <v>231</v>
      </c>
      <c r="V40" s="41" t="s">
        <v>231</v>
      </c>
      <c r="X40" s="41" t="s">
        <v>232</v>
      </c>
      <c r="Y40" s="41" t="s">
        <v>232</v>
      </c>
      <c r="Z40" s="41" t="s">
        <v>232</v>
      </c>
      <c r="AA40" s="41" t="s">
        <v>232</v>
      </c>
      <c r="AB40" s="41" t="s">
        <v>232</v>
      </c>
      <c r="AC40" s="41" t="s">
        <v>232</v>
      </c>
      <c r="AF40" s="41" t="s">
        <v>231</v>
      </c>
      <c r="AG40" s="41" t="s">
        <v>231</v>
      </c>
      <c r="AH40" s="41" t="s">
        <v>231</v>
      </c>
      <c r="AJ40" s="41" t="s">
        <v>231</v>
      </c>
      <c r="AK40" s="41" t="s">
        <v>231</v>
      </c>
      <c r="AL40" s="41" t="s">
        <v>231</v>
      </c>
      <c r="AM40" s="41" t="s">
        <v>231</v>
      </c>
      <c r="AN40" s="41" t="s">
        <v>231</v>
      </c>
      <c r="AO40" s="41" t="s">
        <v>231</v>
      </c>
      <c r="AR40" s="41" t="s">
        <v>231</v>
      </c>
      <c r="AS40" s="41" t="s">
        <v>231</v>
      </c>
      <c r="AT40" s="41" t="s">
        <v>231</v>
      </c>
      <c r="AU40" s="41" t="s">
        <v>231</v>
      </c>
      <c r="AV40" s="41" t="s">
        <v>231</v>
      </c>
      <c r="AW40" s="41" t="s">
        <v>231</v>
      </c>
      <c r="AX40" s="41" t="s">
        <v>231</v>
      </c>
      <c r="AY40" s="41" t="s">
        <v>231</v>
      </c>
      <c r="AZ40" s="41" t="s">
        <v>231</v>
      </c>
      <c r="BA40" s="41" t="s">
        <v>231</v>
      </c>
      <c r="BC40" s="41" t="s">
        <v>231</v>
      </c>
      <c r="BD40" s="41" t="s">
        <v>231</v>
      </c>
      <c r="BE40" s="41" t="s">
        <v>231</v>
      </c>
      <c r="BF40" s="41" t="s">
        <v>231</v>
      </c>
      <c r="BG40" s="41" t="s">
        <v>231</v>
      </c>
      <c r="BH40" s="41" t="s">
        <v>231</v>
      </c>
      <c r="BI40" s="41" t="s">
        <v>231</v>
      </c>
      <c r="BJ40" s="41" t="s">
        <v>231</v>
      </c>
      <c r="BK40" s="41" t="s">
        <v>231</v>
      </c>
      <c r="BL40" s="41" t="s">
        <v>231</v>
      </c>
      <c r="BM40" s="41" t="s">
        <v>231</v>
      </c>
      <c r="BN40" s="41" t="s">
        <v>231</v>
      </c>
      <c r="BO40" s="41" t="s">
        <v>231</v>
      </c>
      <c r="BP40" s="41" t="s">
        <v>231</v>
      </c>
      <c r="BQ40" s="41" t="s">
        <v>231</v>
      </c>
      <c r="BR40" s="41" t="s">
        <v>231</v>
      </c>
      <c r="BS40" s="41" t="s">
        <v>231</v>
      </c>
      <c r="BT40" s="41" t="s">
        <v>231</v>
      </c>
      <c r="BU40" s="41" t="s">
        <v>231</v>
      </c>
      <c r="BV40" s="41" t="s">
        <v>231</v>
      </c>
    </row>
    <row r="41" spans="1:74" x14ac:dyDescent="0.2">
      <c r="A41" s="85" t="s">
        <v>832</v>
      </c>
      <c r="B41" s="84" t="str">
        <f>VLOOKUP(M41,'APAC Dump'!D:D,1,0)</f>
        <v>HKGCTISVXMS8004</v>
      </c>
      <c r="C41" s="84" t="e">
        <f>VLOOKUP(M41,'EMEA Dump'!D:D,1,0)</f>
        <v>#N/A</v>
      </c>
      <c r="D41" s="84" t="e">
        <f>VLOOKUP(M41,'NAM Dump'!E:E,1,0)</f>
        <v>#N/A</v>
      </c>
      <c r="F41" s="79" t="s">
        <v>39</v>
      </c>
      <c r="G41" s="85" t="s">
        <v>750</v>
      </c>
      <c r="H41" s="85"/>
      <c r="I41" s="85"/>
      <c r="J41" s="85"/>
      <c r="K41" s="85" t="s">
        <v>751</v>
      </c>
      <c r="L41" s="149"/>
      <c r="M41" s="85" t="s">
        <v>832</v>
      </c>
      <c r="N41" s="85" t="s">
        <v>833</v>
      </c>
      <c r="O41" s="85" t="s">
        <v>767</v>
      </c>
      <c r="P41" s="85" t="s">
        <v>811</v>
      </c>
      <c r="Q41" s="85" t="s">
        <v>746</v>
      </c>
      <c r="R41" s="85" t="s">
        <v>769</v>
      </c>
      <c r="T41" s="41" t="s">
        <v>231</v>
      </c>
      <c r="U41" s="41" t="s">
        <v>231</v>
      </c>
      <c r="V41" s="41" t="s">
        <v>231</v>
      </c>
      <c r="X41" s="41" t="s">
        <v>232</v>
      </c>
      <c r="Y41" s="41" t="s">
        <v>232</v>
      </c>
      <c r="Z41" s="41" t="s">
        <v>232</v>
      </c>
      <c r="AA41" s="41" t="s">
        <v>232</v>
      </c>
      <c r="AB41" s="41" t="s">
        <v>232</v>
      </c>
      <c r="AC41" s="41" t="s">
        <v>232</v>
      </c>
      <c r="AF41" s="41" t="s">
        <v>231</v>
      </c>
      <c r="AG41" s="41" t="s">
        <v>231</v>
      </c>
      <c r="AH41" s="41" t="s">
        <v>231</v>
      </c>
      <c r="AJ41" s="41" t="s">
        <v>231</v>
      </c>
      <c r="AK41" s="41" t="s">
        <v>231</v>
      </c>
      <c r="AL41" s="41" t="s">
        <v>231</v>
      </c>
      <c r="AM41" s="41" t="s">
        <v>231</v>
      </c>
      <c r="AN41" s="41" t="s">
        <v>231</v>
      </c>
      <c r="AO41" s="41" t="s">
        <v>231</v>
      </c>
      <c r="AR41" s="41" t="s">
        <v>231</v>
      </c>
      <c r="AS41" s="41" t="s">
        <v>231</v>
      </c>
      <c r="AT41" s="41" t="s">
        <v>231</v>
      </c>
      <c r="AU41" s="41" t="s">
        <v>231</v>
      </c>
      <c r="AV41" s="41" t="s">
        <v>231</v>
      </c>
      <c r="AW41" s="41" t="s">
        <v>231</v>
      </c>
      <c r="AX41" s="41" t="s">
        <v>231</v>
      </c>
      <c r="AY41" s="41" t="s">
        <v>231</v>
      </c>
      <c r="AZ41" s="41" t="s">
        <v>231</v>
      </c>
      <c r="BA41" s="41" t="s">
        <v>231</v>
      </c>
      <c r="BC41" s="41" t="s">
        <v>231</v>
      </c>
      <c r="BD41" s="41" t="s">
        <v>231</v>
      </c>
      <c r="BE41" s="41" t="s">
        <v>231</v>
      </c>
      <c r="BF41" s="41" t="s">
        <v>231</v>
      </c>
      <c r="BG41" s="41" t="s">
        <v>231</v>
      </c>
      <c r="BH41" s="41" t="s">
        <v>231</v>
      </c>
      <c r="BI41" s="41" t="s">
        <v>231</v>
      </c>
      <c r="BJ41" s="41" t="s">
        <v>231</v>
      </c>
      <c r="BK41" s="41" t="s">
        <v>231</v>
      </c>
      <c r="BL41" s="41" t="s">
        <v>231</v>
      </c>
      <c r="BM41" s="41" t="s">
        <v>231</v>
      </c>
      <c r="BN41" s="41" t="s">
        <v>231</v>
      </c>
      <c r="BO41" s="41" t="s">
        <v>231</v>
      </c>
      <c r="BP41" s="41" t="s">
        <v>231</v>
      </c>
      <c r="BQ41" s="41" t="s">
        <v>231</v>
      </c>
      <c r="BR41" s="41" t="s">
        <v>231</v>
      </c>
      <c r="BS41" s="41" t="s">
        <v>231</v>
      </c>
      <c r="BT41" s="41" t="s">
        <v>231</v>
      </c>
      <c r="BU41" s="41" t="s">
        <v>231</v>
      </c>
      <c r="BV41" s="41" t="s">
        <v>231</v>
      </c>
    </row>
    <row r="42" spans="1:74" x14ac:dyDescent="0.2">
      <c r="A42" s="85" t="s">
        <v>834</v>
      </c>
      <c r="B42" s="84" t="str">
        <f>VLOOKUP(M42,'APAC Dump'!D:D,1,0)</f>
        <v>HKGCTISVXMS8005</v>
      </c>
      <c r="C42" s="84" t="e">
        <f>VLOOKUP(M42,'EMEA Dump'!D:D,1,0)</f>
        <v>#N/A</v>
      </c>
      <c r="D42" s="84" t="e">
        <f>VLOOKUP(M42,'NAM Dump'!E:E,1,0)</f>
        <v>#N/A</v>
      </c>
      <c r="F42" s="79" t="s">
        <v>39</v>
      </c>
      <c r="G42" s="85" t="s">
        <v>750</v>
      </c>
      <c r="H42" s="85"/>
      <c r="I42" s="85"/>
      <c r="J42" s="85"/>
      <c r="K42" s="85" t="s">
        <v>751</v>
      </c>
      <c r="L42" s="149"/>
      <c r="M42" s="85" t="s">
        <v>834</v>
      </c>
      <c r="N42" s="85" t="s">
        <v>835</v>
      </c>
      <c r="O42" s="85" t="s">
        <v>767</v>
      </c>
      <c r="P42" s="85" t="s">
        <v>811</v>
      </c>
      <c r="Q42" s="85" t="s">
        <v>746</v>
      </c>
      <c r="R42" s="85" t="s">
        <v>769</v>
      </c>
      <c r="T42" s="41" t="s">
        <v>231</v>
      </c>
      <c r="U42" s="41" t="s">
        <v>231</v>
      </c>
      <c r="V42" s="41" t="s">
        <v>231</v>
      </c>
      <c r="X42" s="41" t="s">
        <v>232</v>
      </c>
      <c r="Y42" s="41" t="s">
        <v>232</v>
      </c>
      <c r="Z42" s="41" t="s">
        <v>232</v>
      </c>
      <c r="AA42" s="41" t="s">
        <v>232</v>
      </c>
      <c r="AB42" s="41" t="s">
        <v>232</v>
      </c>
      <c r="AC42" s="41" t="s">
        <v>232</v>
      </c>
      <c r="AF42" s="41" t="s">
        <v>231</v>
      </c>
      <c r="AG42" s="41" t="s">
        <v>231</v>
      </c>
      <c r="AH42" s="41" t="s">
        <v>231</v>
      </c>
      <c r="AJ42" s="41" t="s">
        <v>231</v>
      </c>
      <c r="AK42" s="41" t="s">
        <v>231</v>
      </c>
      <c r="AL42" s="41" t="s">
        <v>231</v>
      </c>
      <c r="AM42" s="41" t="s">
        <v>231</v>
      </c>
      <c r="AN42" s="41" t="s">
        <v>231</v>
      </c>
      <c r="AO42" s="41" t="s">
        <v>231</v>
      </c>
      <c r="AR42" s="41" t="s">
        <v>231</v>
      </c>
      <c r="AS42" s="41" t="s">
        <v>231</v>
      </c>
      <c r="AT42" s="41" t="s">
        <v>231</v>
      </c>
      <c r="AU42" s="41" t="s">
        <v>231</v>
      </c>
      <c r="AV42" s="41" t="s">
        <v>231</v>
      </c>
      <c r="AW42" s="41" t="s">
        <v>231</v>
      </c>
      <c r="AX42" s="41" t="s">
        <v>231</v>
      </c>
      <c r="AY42" s="41" t="s">
        <v>231</v>
      </c>
      <c r="AZ42" s="41" t="s">
        <v>231</v>
      </c>
      <c r="BA42" s="41" t="s">
        <v>231</v>
      </c>
      <c r="BC42" s="41" t="s">
        <v>231</v>
      </c>
      <c r="BD42" s="41" t="s">
        <v>231</v>
      </c>
      <c r="BE42" s="41" t="s">
        <v>231</v>
      </c>
      <c r="BF42" s="41" t="s">
        <v>231</v>
      </c>
      <c r="BG42" s="41" t="s">
        <v>231</v>
      </c>
      <c r="BH42" s="41" t="s">
        <v>231</v>
      </c>
      <c r="BI42" s="41" t="s">
        <v>231</v>
      </c>
      <c r="BJ42" s="41" t="s">
        <v>231</v>
      </c>
      <c r="BK42" s="41" t="s">
        <v>231</v>
      </c>
      <c r="BL42" s="41" t="s">
        <v>231</v>
      </c>
      <c r="BM42" s="41" t="s">
        <v>231</v>
      </c>
      <c r="BN42" s="41" t="s">
        <v>231</v>
      </c>
      <c r="BO42" s="41" t="s">
        <v>231</v>
      </c>
      <c r="BP42" s="41" t="s">
        <v>231</v>
      </c>
      <c r="BQ42" s="41" t="s">
        <v>231</v>
      </c>
      <c r="BR42" s="41" t="s">
        <v>231</v>
      </c>
      <c r="BS42" s="41" t="s">
        <v>231</v>
      </c>
      <c r="BT42" s="41" t="s">
        <v>231</v>
      </c>
      <c r="BU42" s="41" t="s">
        <v>231</v>
      </c>
      <c r="BV42" s="41" t="s">
        <v>231</v>
      </c>
    </row>
    <row r="43" spans="1:74" x14ac:dyDescent="0.2">
      <c r="A43" s="85" t="s">
        <v>836</v>
      </c>
      <c r="B43" s="84" t="str">
        <f>VLOOKUP(M43,'APAC Dump'!D:D,1,0)</f>
        <v>HKGCTISVXMS8006</v>
      </c>
      <c r="C43" s="84" t="e">
        <f>VLOOKUP(M43,'EMEA Dump'!D:D,1,0)</f>
        <v>#N/A</v>
      </c>
      <c r="D43" s="84" t="e">
        <f>VLOOKUP(M43,'NAM Dump'!E:E,1,0)</f>
        <v>#N/A</v>
      </c>
      <c r="F43" s="79" t="s">
        <v>39</v>
      </c>
      <c r="G43" s="85" t="s">
        <v>750</v>
      </c>
      <c r="H43" s="85"/>
      <c r="I43" s="85"/>
      <c r="J43" s="85"/>
      <c r="K43" s="85" t="s">
        <v>751</v>
      </c>
      <c r="L43" s="149"/>
      <c r="M43" s="85" t="s">
        <v>836</v>
      </c>
      <c r="N43" s="85" t="s">
        <v>837</v>
      </c>
      <c r="O43" s="85" t="s">
        <v>767</v>
      </c>
      <c r="P43" s="85" t="s">
        <v>811</v>
      </c>
      <c r="Q43" s="85" t="s">
        <v>746</v>
      </c>
      <c r="R43" s="85" t="s">
        <v>769</v>
      </c>
      <c r="T43" s="41" t="s">
        <v>231</v>
      </c>
      <c r="U43" s="41" t="s">
        <v>231</v>
      </c>
      <c r="V43" s="41" t="s">
        <v>231</v>
      </c>
      <c r="X43" s="41" t="s">
        <v>232</v>
      </c>
      <c r="Y43" s="41" t="s">
        <v>232</v>
      </c>
      <c r="Z43" s="41" t="s">
        <v>232</v>
      </c>
      <c r="AA43" s="41" t="s">
        <v>232</v>
      </c>
      <c r="AB43" s="41" t="s">
        <v>232</v>
      </c>
      <c r="AC43" s="41" t="s">
        <v>232</v>
      </c>
      <c r="AF43" s="41" t="s">
        <v>231</v>
      </c>
      <c r="AG43" s="41" t="s">
        <v>231</v>
      </c>
      <c r="AH43" s="41" t="s">
        <v>231</v>
      </c>
      <c r="AJ43" s="41" t="s">
        <v>231</v>
      </c>
      <c r="AK43" s="41" t="s">
        <v>231</v>
      </c>
      <c r="AL43" s="41" t="s">
        <v>231</v>
      </c>
      <c r="AM43" s="41" t="s">
        <v>231</v>
      </c>
      <c r="AN43" s="41" t="s">
        <v>231</v>
      </c>
      <c r="AO43" s="41" t="s">
        <v>231</v>
      </c>
      <c r="AR43" s="41" t="s">
        <v>231</v>
      </c>
      <c r="AS43" s="41" t="s">
        <v>231</v>
      </c>
      <c r="AT43" s="41" t="s">
        <v>231</v>
      </c>
      <c r="AU43" s="41" t="s">
        <v>231</v>
      </c>
      <c r="AV43" s="41" t="s">
        <v>231</v>
      </c>
      <c r="AW43" s="41" t="s">
        <v>231</v>
      </c>
      <c r="AX43" s="41" t="s">
        <v>231</v>
      </c>
      <c r="AY43" s="41" t="s">
        <v>231</v>
      </c>
      <c r="AZ43" s="41" t="s">
        <v>231</v>
      </c>
      <c r="BA43" s="41" t="s">
        <v>231</v>
      </c>
      <c r="BC43" s="41" t="s">
        <v>231</v>
      </c>
      <c r="BD43" s="41" t="s">
        <v>231</v>
      </c>
      <c r="BE43" s="41" t="s">
        <v>231</v>
      </c>
      <c r="BF43" s="41" t="s">
        <v>231</v>
      </c>
      <c r="BG43" s="41" t="s">
        <v>231</v>
      </c>
      <c r="BH43" s="41" t="s">
        <v>231</v>
      </c>
      <c r="BI43" s="41" t="s">
        <v>231</v>
      </c>
      <c r="BJ43" s="41" t="s">
        <v>231</v>
      </c>
      <c r="BK43" s="41" t="s">
        <v>231</v>
      </c>
      <c r="BL43" s="41" t="s">
        <v>231</v>
      </c>
      <c r="BM43" s="41" t="s">
        <v>231</v>
      </c>
      <c r="BN43" s="41" t="s">
        <v>231</v>
      </c>
      <c r="BO43" s="41" t="s">
        <v>231</v>
      </c>
      <c r="BP43" s="41" t="s">
        <v>231</v>
      </c>
      <c r="BQ43" s="41" t="s">
        <v>231</v>
      </c>
      <c r="BR43" s="41" t="s">
        <v>231</v>
      </c>
      <c r="BS43" s="41" t="s">
        <v>231</v>
      </c>
      <c r="BT43" s="41" t="s">
        <v>231</v>
      </c>
      <c r="BU43" s="41" t="s">
        <v>231</v>
      </c>
      <c r="BV43" s="41" t="s">
        <v>231</v>
      </c>
    </row>
    <row r="44" spans="1:74" x14ac:dyDescent="0.2">
      <c r="A44" s="85" t="s">
        <v>838</v>
      </c>
      <c r="B44" s="84" t="str">
        <f>VLOOKUP(M44,'APAC Dump'!D:D,1,0)</f>
        <v>HKGCTISVXMS8007</v>
      </c>
      <c r="C44" s="84" t="e">
        <f>VLOOKUP(M44,'EMEA Dump'!D:D,1,0)</f>
        <v>#N/A</v>
      </c>
      <c r="D44" s="84" t="e">
        <f>VLOOKUP(M44,'NAM Dump'!E:E,1,0)</f>
        <v>#N/A</v>
      </c>
      <c r="F44" s="79" t="s">
        <v>39</v>
      </c>
      <c r="G44" s="85" t="s">
        <v>750</v>
      </c>
      <c r="H44" s="85"/>
      <c r="I44" s="85"/>
      <c r="J44" s="85"/>
      <c r="K44" s="85" t="s">
        <v>751</v>
      </c>
      <c r="L44" s="149"/>
      <c r="M44" s="85" t="s">
        <v>838</v>
      </c>
      <c r="N44" s="85" t="s">
        <v>839</v>
      </c>
      <c r="O44" s="85" t="s">
        <v>767</v>
      </c>
      <c r="P44" s="85" t="s">
        <v>811</v>
      </c>
      <c r="Q44" s="85" t="s">
        <v>746</v>
      </c>
      <c r="R44" s="85" t="s">
        <v>769</v>
      </c>
      <c r="T44" s="41" t="s">
        <v>231</v>
      </c>
      <c r="U44" s="41" t="s">
        <v>231</v>
      </c>
      <c r="V44" s="41" t="s">
        <v>231</v>
      </c>
      <c r="X44" s="41" t="s">
        <v>232</v>
      </c>
      <c r="Y44" s="41" t="s">
        <v>232</v>
      </c>
      <c r="Z44" s="41" t="s">
        <v>232</v>
      </c>
      <c r="AA44" s="41" t="s">
        <v>232</v>
      </c>
      <c r="AB44" s="41" t="s">
        <v>232</v>
      </c>
      <c r="AC44" s="41" t="s">
        <v>232</v>
      </c>
      <c r="AF44" s="41" t="s">
        <v>231</v>
      </c>
      <c r="AG44" s="41" t="s">
        <v>231</v>
      </c>
      <c r="AH44" s="41" t="s">
        <v>231</v>
      </c>
      <c r="AJ44" s="41" t="s">
        <v>231</v>
      </c>
      <c r="AK44" s="41" t="s">
        <v>231</v>
      </c>
      <c r="AL44" s="41" t="s">
        <v>231</v>
      </c>
      <c r="AM44" s="41" t="s">
        <v>231</v>
      </c>
      <c r="AN44" s="41" t="s">
        <v>231</v>
      </c>
      <c r="AO44" s="41" t="s">
        <v>231</v>
      </c>
      <c r="AR44" s="41" t="s">
        <v>231</v>
      </c>
      <c r="AS44" s="41" t="s">
        <v>231</v>
      </c>
      <c r="AT44" s="41" t="s">
        <v>231</v>
      </c>
      <c r="AU44" s="41" t="s">
        <v>231</v>
      </c>
      <c r="AV44" s="41" t="s">
        <v>231</v>
      </c>
      <c r="AW44" s="41" t="s">
        <v>231</v>
      </c>
      <c r="AX44" s="41" t="s">
        <v>231</v>
      </c>
      <c r="AY44" s="41" t="s">
        <v>231</v>
      </c>
      <c r="AZ44" s="41" t="s">
        <v>231</v>
      </c>
      <c r="BA44" s="41" t="s">
        <v>231</v>
      </c>
      <c r="BC44" s="41" t="s">
        <v>231</v>
      </c>
      <c r="BD44" s="41" t="s">
        <v>231</v>
      </c>
      <c r="BE44" s="41" t="s">
        <v>231</v>
      </c>
      <c r="BF44" s="41" t="s">
        <v>231</v>
      </c>
      <c r="BG44" s="41" t="s">
        <v>231</v>
      </c>
      <c r="BH44" s="41" t="s">
        <v>231</v>
      </c>
      <c r="BI44" s="41" t="s">
        <v>231</v>
      </c>
      <c r="BJ44" s="41" t="s">
        <v>231</v>
      </c>
      <c r="BK44" s="41" t="s">
        <v>231</v>
      </c>
      <c r="BL44" s="41" t="s">
        <v>231</v>
      </c>
      <c r="BM44" s="41" t="s">
        <v>231</v>
      </c>
      <c r="BN44" s="41" t="s">
        <v>231</v>
      </c>
      <c r="BO44" s="41" t="s">
        <v>231</v>
      </c>
      <c r="BP44" s="41" t="s">
        <v>231</v>
      </c>
      <c r="BQ44" s="41" t="s">
        <v>231</v>
      </c>
      <c r="BR44" s="41" t="s">
        <v>231</v>
      </c>
      <c r="BS44" s="41" t="s">
        <v>231</v>
      </c>
      <c r="BT44" s="41" t="s">
        <v>231</v>
      </c>
      <c r="BU44" s="41" t="s">
        <v>231</v>
      </c>
      <c r="BV44" s="41" t="s">
        <v>231</v>
      </c>
    </row>
    <row r="45" spans="1:74" x14ac:dyDescent="0.2">
      <c r="A45" s="85" t="s">
        <v>840</v>
      </c>
      <c r="B45" s="84" t="str">
        <f>VLOOKUP(M45,'APAC Dump'!D:D,1,0)</f>
        <v>HKGCTISVXMS8008</v>
      </c>
      <c r="C45" s="84" t="e">
        <f>VLOOKUP(M45,'EMEA Dump'!D:D,1,0)</f>
        <v>#N/A</v>
      </c>
      <c r="D45" s="84" t="e">
        <f>VLOOKUP(M45,'NAM Dump'!E:E,1,0)</f>
        <v>#N/A</v>
      </c>
      <c r="F45" s="79" t="s">
        <v>39</v>
      </c>
      <c r="G45" s="85" t="s">
        <v>750</v>
      </c>
      <c r="H45" s="85"/>
      <c r="I45" s="85"/>
      <c r="J45" s="85"/>
      <c r="K45" s="85" t="s">
        <v>751</v>
      </c>
      <c r="L45" s="149"/>
      <c r="M45" s="85" t="s">
        <v>840</v>
      </c>
      <c r="N45" s="85" t="s">
        <v>841</v>
      </c>
      <c r="O45" s="85" t="s">
        <v>767</v>
      </c>
      <c r="P45" s="85" t="s">
        <v>811</v>
      </c>
      <c r="Q45" s="85" t="s">
        <v>746</v>
      </c>
      <c r="R45" s="85" t="s">
        <v>769</v>
      </c>
      <c r="T45" s="41" t="s">
        <v>231</v>
      </c>
      <c r="U45" s="41" t="s">
        <v>231</v>
      </c>
      <c r="V45" s="41" t="s">
        <v>231</v>
      </c>
      <c r="X45" s="41" t="s">
        <v>232</v>
      </c>
      <c r="Y45" s="41" t="s">
        <v>232</v>
      </c>
      <c r="Z45" s="41" t="s">
        <v>232</v>
      </c>
      <c r="AA45" s="41" t="s">
        <v>232</v>
      </c>
      <c r="AB45" s="41" t="s">
        <v>232</v>
      </c>
      <c r="AC45" s="41" t="s">
        <v>232</v>
      </c>
      <c r="AF45" s="41" t="s">
        <v>231</v>
      </c>
      <c r="AG45" s="41" t="s">
        <v>231</v>
      </c>
      <c r="AH45" s="41" t="s">
        <v>231</v>
      </c>
      <c r="AJ45" s="41" t="s">
        <v>231</v>
      </c>
      <c r="AK45" s="41" t="s">
        <v>231</v>
      </c>
      <c r="AL45" s="41" t="s">
        <v>231</v>
      </c>
      <c r="AM45" s="41" t="s">
        <v>231</v>
      </c>
      <c r="AN45" s="41" t="s">
        <v>231</v>
      </c>
      <c r="AO45" s="41" t="s">
        <v>231</v>
      </c>
      <c r="AR45" s="41" t="s">
        <v>231</v>
      </c>
      <c r="AS45" s="41" t="s">
        <v>231</v>
      </c>
      <c r="AT45" s="41" t="s">
        <v>231</v>
      </c>
      <c r="AU45" s="41" t="s">
        <v>231</v>
      </c>
      <c r="AV45" s="41" t="s">
        <v>231</v>
      </c>
      <c r="AW45" s="41" t="s">
        <v>231</v>
      </c>
      <c r="AX45" s="41" t="s">
        <v>231</v>
      </c>
      <c r="AY45" s="41" t="s">
        <v>231</v>
      </c>
      <c r="AZ45" s="41" t="s">
        <v>231</v>
      </c>
      <c r="BA45" s="41" t="s">
        <v>231</v>
      </c>
      <c r="BC45" s="41" t="s">
        <v>231</v>
      </c>
      <c r="BD45" s="41" t="s">
        <v>231</v>
      </c>
      <c r="BE45" s="41" t="s">
        <v>231</v>
      </c>
      <c r="BF45" s="41" t="s">
        <v>231</v>
      </c>
      <c r="BG45" s="41" t="s">
        <v>231</v>
      </c>
      <c r="BH45" s="41" t="s">
        <v>231</v>
      </c>
      <c r="BI45" s="41" t="s">
        <v>231</v>
      </c>
      <c r="BJ45" s="41" t="s">
        <v>231</v>
      </c>
      <c r="BK45" s="41" t="s">
        <v>231</v>
      </c>
      <c r="BL45" s="41" t="s">
        <v>231</v>
      </c>
      <c r="BM45" s="41" t="s">
        <v>231</v>
      </c>
      <c r="BN45" s="41" t="s">
        <v>231</v>
      </c>
      <c r="BO45" s="41" t="s">
        <v>231</v>
      </c>
      <c r="BP45" s="41" t="s">
        <v>231</v>
      </c>
      <c r="BQ45" s="41" t="s">
        <v>231</v>
      </c>
      <c r="BR45" s="41" t="s">
        <v>231</v>
      </c>
      <c r="BS45" s="41" t="s">
        <v>231</v>
      </c>
      <c r="BT45" s="41" t="s">
        <v>231</v>
      </c>
      <c r="BU45" s="41" t="s">
        <v>231</v>
      </c>
      <c r="BV45" s="41" t="s">
        <v>231</v>
      </c>
    </row>
    <row r="46" spans="1:74" x14ac:dyDescent="0.2">
      <c r="A46" s="85" t="s">
        <v>842</v>
      </c>
      <c r="B46" s="84" t="str">
        <f>VLOOKUP(M46,'APAC Dump'!D:D,1,0)</f>
        <v xml:space="preserve">SINCTISANXIO009 </v>
      </c>
      <c r="C46" s="84" t="e">
        <f>VLOOKUP(M46,'EMEA Dump'!D:D,1,0)</f>
        <v>#N/A</v>
      </c>
      <c r="D46" s="84" t="e">
        <f>VLOOKUP(M46,'NAM Dump'!E:E,1,0)</f>
        <v>#N/A</v>
      </c>
      <c r="F46" s="79" t="s">
        <v>39</v>
      </c>
      <c r="G46" s="85" t="s">
        <v>741</v>
      </c>
      <c r="H46" s="85"/>
      <c r="I46" s="85"/>
      <c r="J46" s="85"/>
      <c r="K46" s="85" t="s">
        <v>742</v>
      </c>
      <c r="L46" s="149"/>
      <c r="M46" s="85" t="s">
        <v>842</v>
      </c>
      <c r="N46" s="85" t="s">
        <v>843</v>
      </c>
      <c r="O46" s="85" t="s">
        <v>745</v>
      </c>
      <c r="P46" s="85" t="s">
        <v>844</v>
      </c>
      <c r="Q46" s="85" t="s">
        <v>746</v>
      </c>
      <c r="R46" s="85" t="s">
        <v>747</v>
      </c>
      <c r="T46" s="41" t="s">
        <v>231</v>
      </c>
      <c r="U46" s="41" t="s">
        <v>231</v>
      </c>
      <c r="V46" s="41" t="s">
        <v>231</v>
      </c>
      <c r="X46" s="41" t="s">
        <v>232</v>
      </c>
      <c r="Y46" s="41" t="s">
        <v>232</v>
      </c>
      <c r="Z46" s="41" t="s">
        <v>232</v>
      </c>
      <c r="AA46" s="41" t="s">
        <v>232</v>
      </c>
      <c r="AB46" s="41" t="s">
        <v>232</v>
      </c>
      <c r="AC46" s="41" t="s">
        <v>232</v>
      </c>
      <c r="AF46" s="41" t="s">
        <v>231</v>
      </c>
      <c r="AG46" s="41" t="s">
        <v>231</v>
      </c>
      <c r="AH46" s="41" t="s">
        <v>231</v>
      </c>
      <c r="AJ46" s="41" t="s">
        <v>231</v>
      </c>
      <c r="AK46" s="41" t="s">
        <v>231</v>
      </c>
      <c r="AL46" s="41" t="s">
        <v>231</v>
      </c>
      <c r="AM46" s="41" t="s">
        <v>231</v>
      </c>
      <c r="AN46" s="41" t="s">
        <v>231</v>
      </c>
      <c r="AO46" s="41" t="s">
        <v>231</v>
      </c>
      <c r="AR46" s="41" t="s">
        <v>231</v>
      </c>
      <c r="AS46" s="41" t="s">
        <v>231</v>
      </c>
      <c r="AT46" s="41" t="s">
        <v>231</v>
      </c>
      <c r="AU46" s="41" t="s">
        <v>231</v>
      </c>
      <c r="AV46" s="41" t="s">
        <v>231</v>
      </c>
      <c r="AW46" s="41" t="s">
        <v>231</v>
      </c>
      <c r="AX46" s="41" t="s">
        <v>231</v>
      </c>
      <c r="AY46" s="41" t="s">
        <v>231</v>
      </c>
      <c r="AZ46" s="41" t="s">
        <v>231</v>
      </c>
      <c r="BA46" s="41" t="s">
        <v>231</v>
      </c>
      <c r="BC46" s="41" t="s">
        <v>231</v>
      </c>
      <c r="BD46" s="41" t="s">
        <v>231</v>
      </c>
      <c r="BE46" s="41" t="s">
        <v>231</v>
      </c>
      <c r="BF46" s="41" t="s">
        <v>231</v>
      </c>
      <c r="BG46" s="41" t="s">
        <v>231</v>
      </c>
      <c r="BH46" s="41" t="s">
        <v>231</v>
      </c>
      <c r="BI46" s="41" t="s">
        <v>231</v>
      </c>
      <c r="BJ46" s="41" t="s">
        <v>231</v>
      </c>
      <c r="BK46" s="41" t="s">
        <v>231</v>
      </c>
      <c r="BL46" s="41" t="s">
        <v>231</v>
      </c>
      <c r="BM46" s="41" t="s">
        <v>231</v>
      </c>
      <c r="BN46" s="41" t="s">
        <v>231</v>
      </c>
      <c r="BO46" s="41" t="s">
        <v>231</v>
      </c>
      <c r="BP46" s="41" t="s">
        <v>231</v>
      </c>
      <c r="BQ46" s="41" t="s">
        <v>231</v>
      </c>
      <c r="BR46" s="41" t="s">
        <v>231</v>
      </c>
      <c r="BS46" s="41" t="s">
        <v>231</v>
      </c>
      <c r="BT46" s="41" t="s">
        <v>232</v>
      </c>
      <c r="BU46" s="41" t="s">
        <v>231</v>
      </c>
      <c r="BV46" s="41" t="s">
        <v>231</v>
      </c>
    </row>
    <row r="47" spans="1:74" x14ac:dyDescent="0.2">
      <c r="A47" s="85" t="s">
        <v>845</v>
      </c>
      <c r="B47" s="84" t="str">
        <f>VLOOKUP(M47,'APAC Dump'!D:D,1,0)</f>
        <v>HKGCTISANXIO009</v>
      </c>
      <c r="C47" s="84" t="e">
        <f>VLOOKUP(M47,'EMEA Dump'!D:D,1,0)</f>
        <v>#N/A</v>
      </c>
      <c r="D47" s="84" t="e">
        <f>VLOOKUP(M47,'NAM Dump'!E:E,1,0)</f>
        <v>#N/A</v>
      </c>
      <c r="F47" s="79" t="s">
        <v>39</v>
      </c>
      <c r="G47" s="85" t="s">
        <v>750</v>
      </c>
      <c r="H47" s="85"/>
      <c r="I47" s="85"/>
      <c r="J47" s="85"/>
      <c r="K47" s="85" t="s">
        <v>751</v>
      </c>
      <c r="L47" s="149"/>
      <c r="M47" s="85" t="s">
        <v>845</v>
      </c>
      <c r="N47" s="85" t="s">
        <v>846</v>
      </c>
      <c r="O47" s="85" t="s">
        <v>745</v>
      </c>
      <c r="P47" s="85" t="s">
        <v>844</v>
      </c>
      <c r="Q47" s="85" t="s">
        <v>781</v>
      </c>
      <c r="R47" s="85" t="s">
        <v>747</v>
      </c>
      <c r="T47" s="41" t="s">
        <v>231</v>
      </c>
      <c r="U47" s="41" t="s">
        <v>231</v>
      </c>
      <c r="V47" s="41" t="s">
        <v>231</v>
      </c>
      <c r="X47" s="41" t="s">
        <v>232</v>
      </c>
      <c r="Y47" s="41" t="s">
        <v>232</v>
      </c>
      <c r="Z47" s="41" t="s">
        <v>232</v>
      </c>
      <c r="AA47" s="41" t="s">
        <v>232</v>
      </c>
      <c r="AB47" s="41" t="s">
        <v>232</v>
      </c>
      <c r="AC47" s="41" t="s">
        <v>232</v>
      </c>
      <c r="AF47" s="41" t="s">
        <v>231</v>
      </c>
      <c r="AG47" s="41" t="s">
        <v>231</v>
      </c>
      <c r="AH47" s="41" t="s">
        <v>231</v>
      </c>
      <c r="AJ47" s="41" t="s">
        <v>231</v>
      </c>
      <c r="AK47" s="41" t="s">
        <v>231</v>
      </c>
      <c r="AL47" s="41" t="s">
        <v>231</v>
      </c>
      <c r="AM47" s="41" t="s">
        <v>231</v>
      </c>
      <c r="AN47" s="41" t="s">
        <v>231</v>
      </c>
      <c r="AO47" s="41" t="s">
        <v>231</v>
      </c>
      <c r="AR47" s="41" t="s">
        <v>231</v>
      </c>
      <c r="AS47" s="41" t="s">
        <v>231</v>
      </c>
      <c r="AT47" s="41" t="s">
        <v>231</v>
      </c>
      <c r="AU47" s="41" t="s">
        <v>231</v>
      </c>
      <c r="AV47" s="41" t="s">
        <v>231</v>
      </c>
      <c r="AW47" s="41" t="s">
        <v>231</v>
      </c>
      <c r="AX47" s="41" t="s">
        <v>231</v>
      </c>
      <c r="AY47" s="41" t="s">
        <v>231</v>
      </c>
      <c r="AZ47" s="41" t="s">
        <v>231</v>
      </c>
      <c r="BA47" s="41" t="s">
        <v>231</v>
      </c>
      <c r="BC47" s="41" t="s">
        <v>231</v>
      </c>
      <c r="BD47" s="41" t="s">
        <v>231</v>
      </c>
      <c r="BE47" s="41" t="s">
        <v>231</v>
      </c>
      <c r="BF47" s="41" t="s">
        <v>231</v>
      </c>
      <c r="BG47" s="41" t="s">
        <v>231</v>
      </c>
      <c r="BH47" s="41" t="s">
        <v>231</v>
      </c>
      <c r="BI47" s="41" t="s">
        <v>231</v>
      </c>
      <c r="BJ47" s="41" t="s">
        <v>231</v>
      </c>
      <c r="BK47" s="41" t="s">
        <v>231</v>
      </c>
      <c r="BL47" s="41" t="s">
        <v>231</v>
      </c>
      <c r="BM47" s="41" t="s">
        <v>231</v>
      </c>
      <c r="BN47" s="41" t="s">
        <v>231</v>
      </c>
      <c r="BO47" s="41" t="s">
        <v>231</v>
      </c>
      <c r="BP47" s="41" t="s">
        <v>231</v>
      </c>
      <c r="BQ47" s="41" t="s">
        <v>231</v>
      </c>
      <c r="BR47" s="41" t="s">
        <v>231</v>
      </c>
      <c r="BS47" s="41" t="s">
        <v>231</v>
      </c>
      <c r="BT47" s="41" t="s">
        <v>232</v>
      </c>
      <c r="BU47" s="41" t="s">
        <v>231</v>
      </c>
      <c r="BV47" s="41" t="s">
        <v>231</v>
      </c>
    </row>
    <row r="48" spans="1:74" x14ac:dyDescent="0.2">
      <c r="A48" s="85" t="s">
        <v>847</v>
      </c>
      <c r="B48" s="84" t="str">
        <f>VLOOKUP(M48,'APAC Dump'!D:D,1,0)</f>
        <v>APACSGVPMC001</v>
      </c>
      <c r="C48" s="84" t="e">
        <f>VLOOKUP(M48,'EMEA Dump'!D:D,1,0)</f>
        <v>#N/A</v>
      </c>
      <c r="D48" s="84" t="e">
        <f>VLOOKUP(M48,'NAM Dump'!E:E,1,0)</f>
        <v>#N/A</v>
      </c>
      <c r="F48" s="79" t="s">
        <v>39</v>
      </c>
      <c r="G48" s="85" t="s">
        <v>741</v>
      </c>
      <c r="H48" s="79"/>
      <c r="I48" s="79"/>
      <c r="J48" s="79"/>
      <c r="K48" s="85" t="s">
        <v>742</v>
      </c>
      <c r="L48" s="149"/>
      <c r="M48" s="85" t="s">
        <v>847</v>
      </c>
      <c r="N48" s="85" t="s">
        <v>848</v>
      </c>
      <c r="O48" s="85" t="s">
        <v>745</v>
      </c>
      <c r="P48" s="85" t="s">
        <v>849</v>
      </c>
      <c r="Q48" s="85" t="s">
        <v>746</v>
      </c>
      <c r="R48" s="85" t="s">
        <v>747</v>
      </c>
      <c r="T48" s="41" t="s">
        <v>231</v>
      </c>
      <c r="U48" s="41" t="s">
        <v>231</v>
      </c>
      <c r="V48" s="41" t="s">
        <v>231</v>
      </c>
      <c r="X48" s="41" t="s">
        <v>232</v>
      </c>
      <c r="Y48" s="41" t="s">
        <v>232</v>
      </c>
      <c r="Z48" s="41" t="s">
        <v>232</v>
      </c>
      <c r="AA48" s="41" t="s">
        <v>232</v>
      </c>
      <c r="AB48" s="41" t="s">
        <v>232</v>
      </c>
      <c r="AC48" s="41" t="s">
        <v>232</v>
      </c>
      <c r="AF48" s="41" t="s">
        <v>231</v>
      </c>
      <c r="AG48" s="41" t="s">
        <v>231</v>
      </c>
      <c r="AH48" s="41" t="s">
        <v>231</v>
      </c>
      <c r="AJ48" s="41" t="s">
        <v>231</v>
      </c>
      <c r="AK48" s="41" t="s">
        <v>231</v>
      </c>
      <c r="AL48" s="41" t="s">
        <v>231</v>
      </c>
      <c r="AM48" s="41" t="s">
        <v>231</v>
      </c>
      <c r="AN48" s="41" t="s">
        <v>231</v>
      </c>
      <c r="AO48" s="41" t="s">
        <v>231</v>
      </c>
      <c r="AR48" s="41" t="s">
        <v>231</v>
      </c>
      <c r="AS48" s="41" t="s">
        <v>231</v>
      </c>
      <c r="AT48" s="41" t="s">
        <v>231</v>
      </c>
      <c r="AU48" s="41" t="s">
        <v>231</v>
      </c>
      <c r="AV48" s="41" t="s">
        <v>231</v>
      </c>
      <c r="AW48" s="41" t="s">
        <v>231</v>
      </c>
      <c r="AX48" s="41" t="s">
        <v>231</v>
      </c>
      <c r="AY48" s="41" t="s">
        <v>231</v>
      </c>
      <c r="AZ48" s="41" t="s">
        <v>231</v>
      </c>
      <c r="BA48" s="41" t="s">
        <v>231</v>
      </c>
      <c r="BC48" s="41" t="s">
        <v>231</v>
      </c>
      <c r="BD48" s="41" t="s">
        <v>231</v>
      </c>
      <c r="BE48" s="41" t="s">
        <v>231</v>
      </c>
      <c r="BF48" s="41" t="s">
        <v>231</v>
      </c>
      <c r="BG48" s="41" t="s">
        <v>231</v>
      </c>
      <c r="BH48" s="41" t="s">
        <v>231</v>
      </c>
      <c r="BI48" s="41" t="s">
        <v>231</v>
      </c>
      <c r="BJ48" s="41" t="s">
        <v>231</v>
      </c>
      <c r="BK48" s="41" t="s">
        <v>231</v>
      </c>
      <c r="BL48" s="41" t="s">
        <v>231</v>
      </c>
      <c r="BM48" s="41" t="s">
        <v>231</v>
      </c>
      <c r="BN48" s="41" t="s">
        <v>231</v>
      </c>
      <c r="BO48" s="41" t="s">
        <v>231</v>
      </c>
      <c r="BP48" s="41" t="s">
        <v>231</v>
      </c>
      <c r="BQ48" s="41" t="s">
        <v>231</v>
      </c>
      <c r="BR48" s="41" t="s">
        <v>231</v>
      </c>
      <c r="BS48" s="41" t="s">
        <v>231</v>
      </c>
      <c r="BT48" s="41" t="s">
        <v>231</v>
      </c>
      <c r="BU48" s="41" t="s">
        <v>231</v>
      </c>
      <c r="BV48" s="41" t="s">
        <v>231</v>
      </c>
    </row>
    <row r="49" spans="1:74" x14ac:dyDescent="0.2">
      <c r="A49" s="85" t="s">
        <v>788</v>
      </c>
      <c r="B49" s="84" t="str">
        <f>VLOOKUP(M49,'APAC Dump'!D:D,1,0)</f>
        <v>SLIXIP167</v>
      </c>
      <c r="C49" s="84" t="e">
        <f>VLOOKUP(M49,'EMEA Dump'!D:D,1,0)</f>
        <v>#N/A</v>
      </c>
      <c r="D49" s="84" t="e">
        <f>VLOOKUP(M49,'NAM Dump'!E:E,1,0)</f>
        <v>#N/A</v>
      </c>
      <c r="F49" s="79" t="s">
        <v>39</v>
      </c>
      <c r="G49" s="85" t="s">
        <v>741</v>
      </c>
      <c r="H49" s="85"/>
      <c r="I49" s="85"/>
      <c r="J49" s="85"/>
      <c r="K49" s="85" t="s">
        <v>742</v>
      </c>
      <c r="L49" s="149"/>
      <c r="M49" s="85" t="s">
        <v>788</v>
      </c>
      <c r="N49" s="85" t="s">
        <v>850</v>
      </c>
      <c r="O49" s="85" t="s">
        <v>767</v>
      </c>
      <c r="P49" s="85" t="s">
        <v>851</v>
      </c>
      <c r="Q49" s="85" t="s">
        <v>746</v>
      </c>
      <c r="R49" s="85" t="s">
        <v>747</v>
      </c>
      <c r="T49" s="41" t="s">
        <v>231</v>
      </c>
      <c r="U49" s="41" t="s">
        <v>231</v>
      </c>
      <c r="V49" s="41" t="s">
        <v>231</v>
      </c>
      <c r="X49" s="41" t="s">
        <v>232</v>
      </c>
      <c r="Y49" s="41" t="s">
        <v>232</v>
      </c>
      <c r="Z49" s="41" t="s">
        <v>232</v>
      </c>
      <c r="AA49" s="41" t="s">
        <v>232</v>
      </c>
      <c r="AB49" s="41" t="s">
        <v>232</v>
      </c>
      <c r="AC49" s="41" t="s">
        <v>232</v>
      </c>
      <c r="AF49" s="41" t="s">
        <v>231</v>
      </c>
      <c r="AG49" s="41" t="s">
        <v>231</v>
      </c>
      <c r="AH49" s="41" t="s">
        <v>231</v>
      </c>
      <c r="AJ49" s="41" t="s">
        <v>231</v>
      </c>
      <c r="AK49" s="41" t="s">
        <v>231</v>
      </c>
      <c r="AL49" s="41" t="s">
        <v>231</v>
      </c>
      <c r="AM49" s="41" t="s">
        <v>231</v>
      </c>
      <c r="AN49" s="41" t="s">
        <v>231</v>
      </c>
      <c r="AO49" s="41" t="s">
        <v>231</v>
      </c>
      <c r="AR49" s="41" t="s">
        <v>231</v>
      </c>
      <c r="AS49" s="41" t="s">
        <v>231</v>
      </c>
      <c r="AT49" s="41" t="s">
        <v>231</v>
      </c>
      <c r="AU49" s="41" t="s">
        <v>231</v>
      </c>
      <c r="AV49" s="41" t="s">
        <v>231</v>
      </c>
      <c r="AW49" s="41" t="s">
        <v>231</v>
      </c>
      <c r="AX49" s="41" t="s">
        <v>231</v>
      </c>
      <c r="AY49" s="41" t="s">
        <v>231</v>
      </c>
      <c r="AZ49" s="41" t="s">
        <v>231</v>
      </c>
      <c r="BA49" s="41" t="s">
        <v>231</v>
      </c>
      <c r="BC49" s="41" t="s">
        <v>231</v>
      </c>
      <c r="BD49" s="41" t="s">
        <v>231</v>
      </c>
      <c r="BE49" s="41" t="s">
        <v>231</v>
      </c>
      <c r="BF49" s="41" t="s">
        <v>231</v>
      </c>
      <c r="BG49" s="41" t="s">
        <v>231</v>
      </c>
      <c r="BH49" s="41" t="s">
        <v>231</v>
      </c>
      <c r="BI49" s="41" t="s">
        <v>231</v>
      </c>
      <c r="BJ49" s="41" t="s">
        <v>231</v>
      </c>
      <c r="BK49" s="41" t="s">
        <v>231</v>
      </c>
      <c r="BL49" s="41" t="s">
        <v>231</v>
      </c>
      <c r="BM49" s="41" t="s">
        <v>231</v>
      </c>
      <c r="BN49" s="41" t="s">
        <v>231</v>
      </c>
      <c r="BO49" s="41" t="s">
        <v>231</v>
      </c>
      <c r="BP49" s="41" t="s">
        <v>231</v>
      </c>
      <c r="BQ49" s="41" t="s">
        <v>231</v>
      </c>
      <c r="BR49" s="41" t="s">
        <v>231</v>
      </c>
      <c r="BS49" s="41" t="s">
        <v>231</v>
      </c>
      <c r="BT49" s="41" t="s">
        <v>232</v>
      </c>
      <c r="BU49" s="41" t="s">
        <v>231</v>
      </c>
      <c r="BV49" s="41" t="s">
        <v>231</v>
      </c>
    </row>
    <row r="50" spans="1:74" x14ac:dyDescent="0.2">
      <c r="A50" s="85" t="s">
        <v>852</v>
      </c>
      <c r="B50" s="84" t="str">
        <f>VLOOKUP(M50,'APAC Dump'!D:D,1,0)</f>
        <v>SLIXGP828</v>
      </c>
      <c r="C50" s="84" t="e">
        <f>VLOOKUP(M50,'EMEA Dump'!D:D,1,0)</f>
        <v>#N/A</v>
      </c>
      <c r="D50" s="84" t="e">
        <f>VLOOKUP(M50,'NAM Dump'!E:E,1,0)</f>
        <v>#N/A</v>
      </c>
      <c r="F50" s="79" t="s">
        <v>39</v>
      </c>
      <c r="G50" s="85" t="s">
        <v>741</v>
      </c>
      <c r="H50" s="85"/>
      <c r="I50" s="85"/>
      <c r="J50" s="85"/>
      <c r="K50" s="85" t="s">
        <v>742</v>
      </c>
      <c r="L50" s="149"/>
      <c r="M50" s="85" t="s">
        <v>852</v>
      </c>
      <c r="N50" s="85" t="s">
        <v>853</v>
      </c>
      <c r="O50" s="85" t="s">
        <v>767</v>
      </c>
      <c r="P50" s="85" t="s">
        <v>851</v>
      </c>
      <c r="Q50" s="85" t="s">
        <v>746</v>
      </c>
      <c r="R50" s="85" t="s">
        <v>747</v>
      </c>
      <c r="T50" s="41" t="s">
        <v>231</v>
      </c>
      <c r="U50" s="41" t="s">
        <v>231</v>
      </c>
      <c r="V50" s="41" t="s">
        <v>231</v>
      </c>
      <c r="X50" s="41" t="s">
        <v>232</v>
      </c>
      <c r="Y50" s="41" t="s">
        <v>232</v>
      </c>
      <c r="Z50" s="41" t="s">
        <v>232</v>
      </c>
      <c r="AA50" s="41" t="s">
        <v>232</v>
      </c>
      <c r="AB50" s="41" t="s">
        <v>232</v>
      </c>
      <c r="AC50" s="41" t="s">
        <v>232</v>
      </c>
      <c r="AF50" s="41" t="s">
        <v>231</v>
      </c>
      <c r="AG50" s="41" t="s">
        <v>231</v>
      </c>
      <c r="AH50" s="41" t="s">
        <v>231</v>
      </c>
      <c r="AJ50" s="41" t="s">
        <v>231</v>
      </c>
      <c r="AK50" s="41" t="s">
        <v>231</v>
      </c>
      <c r="AL50" s="41" t="s">
        <v>231</v>
      </c>
      <c r="AM50" s="41" t="s">
        <v>231</v>
      </c>
      <c r="AN50" s="41" t="s">
        <v>231</v>
      </c>
      <c r="AO50" s="41" t="s">
        <v>231</v>
      </c>
      <c r="AR50" s="41" t="s">
        <v>231</v>
      </c>
      <c r="AS50" s="41" t="s">
        <v>231</v>
      </c>
      <c r="AT50" s="41" t="s">
        <v>231</v>
      </c>
      <c r="AU50" s="41" t="s">
        <v>231</v>
      </c>
      <c r="AV50" s="41" t="s">
        <v>231</v>
      </c>
      <c r="AW50" s="41" t="s">
        <v>231</v>
      </c>
      <c r="AX50" s="41" t="s">
        <v>231</v>
      </c>
      <c r="AY50" s="41" t="s">
        <v>231</v>
      </c>
      <c r="AZ50" s="41" t="s">
        <v>231</v>
      </c>
      <c r="BA50" s="41" t="s">
        <v>231</v>
      </c>
      <c r="BC50" s="41" t="s">
        <v>231</v>
      </c>
      <c r="BD50" s="41" t="s">
        <v>231</v>
      </c>
      <c r="BE50" s="41" t="s">
        <v>231</v>
      </c>
      <c r="BF50" s="41" t="s">
        <v>231</v>
      </c>
      <c r="BG50" s="41" t="s">
        <v>231</v>
      </c>
      <c r="BH50" s="41" t="s">
        <v>231</v>
      </c>
      <c r="BI50" s="41" t="s">
        <v>231</v>
      </c>
      <c r="BJ50" s="41" t="s">
        <v>231</v>
      </c>
      <c r="BK50" s="41" t="s">
        <v>231</v>
      </c>
      <c r="BL50" s="41" t="s">
        <v>231</v>
      </c>
      <c r="BM50" s="41" t="s">
        <v>231</v>
      </c>
      <c r="BN50" s="41" t="s">
        <v>231</v>
      </c>
      <c r="BO50" s="41" t="s">
        <v>231</v>
      </c>
      <c r="BP50" s="41" t="s">
        <v>231</v>
      </c>
      <c r="BQ50" s="41" t="s">
        <v>231</v>
      </c>
      <c r="BR50" s="41" t="s">
        <v>231</v>
      </c>
      <c r="BS50" s="41" t="s">
        <v>231</v>
      </c>
      <c r="BT50" s="41" t="s">
        <v>232</v>
      </c>
      <c r="BU50" s="41" t="s">
        <v>231</v>
      </c>
      <c r="BV50" s="41" t="s">
        <v>231</v>
      </c>
    </row>
    <row r="51" spans="1:74" x14ac:dyDescent="0.2">
      <c r="A51" s="85" t="s">
        <v>854</v>
      </c>
      <c r="B51" s="84" t="str">
        <f>VLOOKUP(M51,'APAC Dump'!D:D,1,0)</f>
        <v>SGCTILXSANA01P</v>
      </c>
      <c r="C51" s="84" t="e">
        <f>VLOOKUP(M51,'EMEA Dump'!D:D,1,0)</f>
        <v>#N/A</v>
      </c>
      <c r="D51" s="84" t="e">
        <f>VLOOKUP(M51,'NAM Dump'!E:E,1,0)</f>
        <v>#N/A</v>
      </c>
      <c r="F51" s="79" t="s">
        <v>39</v>
      </c>
      <c r="G51" s="85" t="s">
        <v>741</v>
      </c>
      <c r="H51" s="85"/>
      <c r="I51" s="85"/>
      <c r="J51" s="85"/>
      <c r="K51" s="85" t="s">
        <v>742</v>
      </c>
      <c r="L51" s="149"/>
      <c r="M51" s="85" t="s">
        <v>854</v>
      </c>
      <c r="N51" s="85" t="s">
        <v>855</v>
      </c>
      <c r="O51" s="85" t="s">
        <v>767</v>
      </c>
      <c r="P51" s="85" t="s">
        <v>851</v>
      </c>
      <c r="Q51" s="85" t="s">
        <v>746</v>
      </c>
      <c r="R51" s="85" t="s">
        <v>747</v>
      </c>
      <c r="T51" s="41" t="s">
        <v>231</v>
      </c>
      <c r="U51" s="41" t="s">
        <v>231</v>
      </c>
      <c r="V51" s="41" t="s">
        <v>231</v>
      </c>
      <c r="X51" s="41" t="s">
        <v>232</v>
      </c>
      <c r="Y51" s="41" t="s">
        <v>232</v>
      </c>
      <c r="Z51" s="41" t="s">
        <v>232</v>
      </c>
      <c r="AA51" s="41" t="s">
        <v>232</v>
      </c>
      <c r="AB51" s="41" t="s">
        <v>232</v>
      </c>
      <c r="AC51" s="41" t="s">
        <v>232</v>
      </c>
      <c r="AF51" s="41" t="s">
        <v>231</v>
      </c>
      <c r="AG51" s="41" t="s">
        <v>231</v>
      </c>
      <c r="AH51" s="41" t="s">
        <v>231</v>
      </c>
      <c r="AJ51" s="41" t="s">
        <v>231</v>
      </c>
      <c r="AK51" s="41" t="s">
        <v>231</v>
      </c>
      <c r="AL51" s="41" t="s">
        <v>231</v>
      </c>
      <c r="AM51" s="41" t="s">
        <v>231</v>
      </c>
      <c r="AN51" s="41" t="s">
        <v>231</v>
      </c>
      <c r="AO51" s="41" t="s">
        <v>231</v>
      </c>
      <c r="AR51" s="41" t="s">
        <v>231</v>
      </c>
      <c r="AS51" s="41" t="s">
        <v>231</v>
      </c>
      <c r="AT51" s="41" t="s">
        <v>231</v>
      </c>
      <c r="AU51" s="41" t="s">
        <v>231</v>
      </c>
      <c r="AV51" s="41" t="s">
        <v>231</v>
      </c>
      <c r="AW51" s="41" t="s">
        <v>231</v>
      </c>
      <c r="AX51" s="41" t="s">
        <v>231</v>
      </c>
      <c r="AY51" s="41" t="s">
        <v>231</v>
      </c>
      <c r="AZ51" s="41" t="s">
        <v>231</v>
      </c>
      <c r="BA51" s="41" t="s">
        <v>231</v>
      </c>
      <c r="BC51" s="41" t="s">
        <v>231</v>
      </c>
      <c r="BD51" s="41" t="s">
        <v>231</v>
      </c>
      <c r="BE51" s="41" t="s">
        <v>231</v>
      </c>
      <c r="BF51" s="41" t="s">
        <v>231</v>
      </c>
      <c r="BG51" s="41" t="s">
        <v>231</v>
      </c>
      <c r="BH51" s="41" t="s">
        <v>231</v>
      </c>
      <c r="BI51" s="41" t="s">
        <v>231</v>
      </c>
      <c r="BJ51" s="41" t="s">
        <v>231</v>
      </c>
      <c r="BK51" s="41" t="s">
        <v>231</v>
      </c>
      <c r="BL51" s="41" t="s">
        <v>231</v>
      </c>
      <c r="BM51" s="41" t="s">
        <v>231</v>
      </c>
      <c r="BN51" s="41" t="s">
        <v>231</v>
      </c>
      <c r="BO51" s="41" t="s">
        <v>231</v>
      </c>
      <c r="BP51" s="41" t="s">
        <v>231</v>
      </c>
      <c r="BQ51" s="41" t="s">
        <v>231</v>
      </c>
      <c r="BR51" s="41" t="s">
        <v>231</v>
      </c>
      <c r="BS51" s="41" t="s">
        <v>231</v>
      </c>
      <c r="BT51" s="41" t="s">
        <v>232</v>
      </c>
      <c r="BU51" s="41" t="s">
        <v>231</v>
      </c>
      <c r="BV51" s="41" t="s">
        <v>231</v>
      </c>
    </row>
    <row r="52" spans="1:74" x14ac:dyDescent="0.2">
      <c r="A52" s="85" t="s">
        <v>856</v>
      </c>
      <c r="B52" s="84" t="str">
        <f>VLOOKUP(M52,'APAC Dump'!D:D,1,0)</f>
        <v>APACSGEXHMGTV01</v>
      </c>
      <c r="C52" s="84" t="e">
        <f>VLOOKUP(M52,'EMEA Dump'!D:D,1,0)</f>
        <v>#N/A</v>
      </c>
      <c r="D52" s="84" t="e">
        <f>VLOOKUP(M52,'NAM Dump'!E:E,1,0)</f>
        <v>#N/A</v>
      </c>
      <c r="F52" s="79" t="s">
        <v>39</v>
      </c>
      <c r="G52" s="85" t="s">
        <v>741</v>
      </c>
      <c r="H52" s="79"/>
      <c r="I52" s="79"/>
      <c r="J52" s="79"/>
      <c r="K52" s="85" t="s">
        <v>742</v>
      </c>
      <c r="L52" s="149"/>
      <c r="M52" s="85" t="s">
        <v>856</v>
      </c>
      <c r="N52" s="85" t="s">
        <v>857</v>
      </c>
      <c r="O52" s="85" t="s">
        <v>745</v>
      </c>
      <c r="P52" s="85" t="s">
        <v>858</v>
      </c>
      <c r="Q52" s="85" t="s">
        <v>746</v>
      </c>
      <c r="R52" s="85" t="s">
        <v>747</v>
      </c>
      <c r="T52" s="41" t="s">
        <v>231</v>
      </c>
      <c r="U52" s="41" t="s">
        <v>231</v>
      </c>
      <c r="V52" s="41" t="s">
        <v>231</v>
      </c>
      <c r="X52" s="41" t="s">
        <v>232</v>
      </c>
      <c r="Y52" s="41" t="s">
        <v>232</v>
      </c>
      <c r="Z52" s="41" t="s">
        <v>232</v>
      </c>
      <c r="AA52" s="41" t="s">
        <v>232</v>
      </c>
      <c r="AB52" s="41" t="s">
        <v>232</v>
      </c>
      <c r="AC52" s="41" t="s">
        <v>232</v>
      </c>
      <c r="AF52" s="41" t="s">
        <v>231</v>
      </c>
      <c r="AG52" s="41" t="s">
        <v>231</v>
      </c>
      <c r="AH52" s="41" t="s">
        <v>231</v>
      </c>
      <c r="AJ52" s="41" t="s">
        <v>231</v>
      </c>
      <c r="AK52" s="41" t="s">
        <v>231</v>
      </c>
      <c r="AL52" s="41" t="s">
        <v>231</v>
      </c>
      <c r="AM52" s="41" t="s">
        <v>231</v>
      </c>
      <c r="AN52" s="41" t="s">
        <v>231</v>
      </c>
      <c r="AO52" s="41" t="s">
        <v>231</v>
      </c>
      <c r="AR52" s="41" t="s">
        <v>231</v>
      </c>
      <c r="AS52" s="41" t="s">
        <v>231</v>
      </c>
      <c r="AT52" s="41" t="s">
        <v>231</v>
      </c>
      <c r="AU52" s="41" t="s">
        <v>231</v>
      </c>
      <c r="AV52" s="41" t="s">
        <v>231</v>
      </c>
      <c r="AW52" s="41" t="s">
        <v>231</v>
      </c>
      <c r="AX52" s="41" t="s">
        <v>231</v>
      </c>
      <c r="AY52" s="41" t="s">
        <v>231</v>
      </c>
      <c r="AZ52" s="41" t="s">
        <v>231</v>
      </c>
      <c r="BA52" s="41" t="s">
        <v>231</v>
      </c>
      <c r="BC52" s="41" t="s">
        <v>231</v>
      </c>
      <c r="BD52" s="41" t="s">
        <v>231</v>
      </c>
      <c r="BE52" s="41" t="s">
        <v>231</v>
      </c>
      <c r="BF52" s="41" t="s">
        <v>231</v>
      </c>
      <c r="BG52" s="41" t="s">
        <v>231</v>
      </c>
      <c r="BH52" s="41" t="s">
        <v>231</v>
      </c>
      <c r="BI52" s="41" t="s">
        <v>231</v>
      </c>
      <c r="BJ52" s="41" t="s">
        <v>231</v>
      </c>
      <c r="BK52" s="41" t="s">
        <v>231</v>
      </c>
      <c r="BL52" s="41" t="s">
        <v>231</v>
      </c>
      <c r="BM52" s="41" t="s">
        <v>231</v>
      </c>
      <c r="BN52" s="41" t="s">
        <v>231</v>
      </c>
      <c r="BO52" s="41" t="s">
        <v>231</v>
      </c>
      <c r="BP52" s="41" t="s">
        <v>231</v>
      </c>
      <c r="BQ52" s="41" t="s">
        <v>231</v>
      </c>
      <c r="BR52" s="41" t="s">
        <v>231</v>
      </c>
      <c r="BS52" s="41" t="s">
        <v>231</v>
      </c>
      <c r="BT52" s="41" t="s">
        <v>231</v>
      </c>
      <c r="BU52" s="41" t="s">
        <v>231</v>
      </c>
      <c r="BV52" s="41" t="s">
        <v>231</v>
      </c>
    </row>
    <row r="53" spans="1:74" x14ac:dyDescent="0.2">
      <c r="A53" s="85" t="s">
        <v>859</v>
      </c>
      <c r="B53" s="84" t="str">
        <f>VLOOKUP(M53,'APAC Dump'!D:D,1,0)</f>
        <v>APACHKEXHMGTV01</v>
      </c>
      <c r="C53" s="84" t="e">
        <f>VLOOKUP(M53,'EMEA Dump'!D:D,1,0)</f>
        <v>#N/A</v>
      </c>
      <c r="D53" s="84" t="e">
        <f>VLOOKUP(M53,'NAM Dump'!E:E,1,0)</f>
        <v>#N/A</v>
      </c>
      <c r="F53" s="79" t="s">
        <v>39</v>
      </c>
      <c r="G53" s="85" t="s">
        <v>750</v>
      </c>
      <c r="H53" s="85"/>
      <c r="I53" s="85"/>
      <c r="J53" s="85"/>
      <c r="K53" s="85" t="s">
        <v>751</v>
      </c>
      <c r="L53" s="149"/>
      <c r="M53" s="85" t="s">
        <v>859</v>
      </c>
      <c r="N53" s="85" t="s">
        <v>860</v>
      </c>
      <c r="O53" s="85" t="s">
        <v>745</v>
      </c>
      <c r="P53" s="85" t="s">
        <v>858</v>
      </c>
      <c r="Q53" s="85" t="s">
        <v>781</v>
      </c>
      <c r="R53" s="85" t="s">
        <v>747</v>
      </c>
      <c r="T53" s="41" t="s">
        <v>231</v>
      </c>
      <c r="U53" s="41" t="s">
        <v>231</v>
      </c>
      <c r="V53" s="41" t="s">
        <v>231</v>
      </c>
      <c r="X53" s="41" t="s">
        <v>232</v>
      </c>
      <c r="Y53" s="41" t="s">
        <v>232</v>
      </c>
      <c r="Z53" s="41" t="s">
        <v>232</v>
      </c>
      <c r="AA53" s="41" t="s">
        <v>232</v>
      </c>
      <c r="AB53" s="41" t="s">
        <v>232</v>
      </c>
      <c r="AC53" s="41" t="s">
        <v>232</v>
      </c>
      <c r="AF53" s="41" t="s">
        <v>231</v>
      </c>
      <c r="AG53" s="41" t="s">
        <v>231</v>
      </c>
      <c r="AH53" s="41" t="s">
        <v>231</v>
      </c>
      <c r="AJ53" s="41" t="s">
        <v>231</v>
      </c>
      <c r="AK53" s="41" t="s">
        <v>231</v>
      </c>
      <c r="AL53" s="41" t="s">
        <v>231</v>
      </c>
      <c r="AM53" s="41" t="s">
        <v>231</v>
      </c>
      <c r="AN53" s="41" t="s">
        <v>231</v>
      </c>
      <c r="AO53" s="41" t="s">
        <v>231</v>
      </c>
      <c r="AR53" s="41" t="s">
        <v>231</v>
      </c>
      <c r="AS53" s="41" t="s">
        <v>231</v>
      </c>
      <c r="AT53" s="41" t="s">
        <v>231</v>
      </c>
      <c r="AU53" s="41" t="s">
        <v>231</v>
      </c>
      <c r="AV53" s="41" t="s">
        <v>231</v>
      </c>
      <c r="AW53" s="41" t="s">
        <v>231</v>
      </c>
      <c r="AX53" s="41" t="s">
        <v>231</v>
      </c>
      <c r="AY53" s="41" t="s">
        <v>231</v>
      </c>
      <c r="AZ53" s="41" t="s">
        <v>231</v>
      </c>
      <c r="BA53" s="41" t="s">
        <v>231</v>
      </c>
      <c r="BC53" s="41" t="s">
        <v>231</v>
      </c>
      <c r="BD53" s="41" t="s">
        <v>231</v>
      </c>
      <c r="BE53" s="41" t="s">
        <v>231</v>
      </c>
      <c r="BF53" s="41" t="s">
        <v>231</v>
      </c>
      <c r="BG53" s="41" t="s">
        <v>231</v>
      </c>
      <c r="BH53" s="41" t="s">
        <v>231</v>
      </c>
      <c r="BI53" s="41" t="s">
        <v>231</v>
      </c>
      <c r="BJ53" s="41" t="s">
        <v>231</v>
      </c>
      <c r="BK53" s="41" t="s">
        <v>231</v>
      </c>
      <c r="BL53" s="41" t="s">
        <v>231</v>
      </c>
      <c r="BM53" s="41" t="s">
        <v>231</v>
      </c>
      <c r="BN53" s="41" t="s">
        <v>231</v>
      </c>
      <c r="BO53" s="41" t="s">
        <v>231</v>
      </c>
      <c r="BP53" s="41" t="s">
        <v>231</v>
      </c>
      <c r="BQ53" s="41" t="s">
        <v>231</v>
      </c>
      <c r="BR53" s="41" t="s">
        <v>231</v>
      </c>
      <c r="BS53" s="41" t="s">
        <v>231</v>
      </c>
      <c r="BT53" s="41" t="s">
        <v>231</v>
      </c>
      <c r="BU53" s="41" t="s">
        <v>231</v>
      </c>
      <c r="BV53" s="41" t="s">
        <v>231</v>
      </c>
    </row>
    <row r="54" spans="1:74" x14ac:dyDescent="0.2">
      <c r="A54" s="72" t="s">
        <v>393</v>
      </c>
      <c r="B54" s="84" t="e">
        <f>VLOOKUP(M54,'APAC Dump'!D:D,1,0)</f>
        <v>#N/A</v>
      </c>
      <c r="C54" s="84" t="str">
        <f>VLOOKUP(M54,'EMEA Dump'!D:D,1,0)</f>
        <v>cgcctisanla01p</v>
      </c>
      <c r="D54" s="84" t="e">
        <f>VLOOKUP(M54,'NAM Dump'!E:E,1,0)</f>
        <v>#N/A</v>
      </c>
      <c r="F54" s="71" t="s">
        <v>9</v>
      </c>
      <c r="G54" s="72" t="s">
        <v>391</v>
      </c>
      <c r="H54" s="72"/>
      <c r="I54" s="72" t="s">
        <v>10</v>
      </c>
      <c r="J54" s="73" t="s">
        <v>392</v>
      </c>
      <c r="K54" s="72"/>
      <c r="L54" s="145"/>
      <c r="M54" s="72" t="s">
        <v>393</v>
      </c>
      <c r="N54" s="72" t="s">
        <v>394</v>
      </c>
      <c r="O54" s="72" t="s">
        <v>395</v>
      </c>
      <c r="P54" s="74" t="s">
        <v>396</v>
      </c>
      <c r="Q54" s="71"/>
      <c r="R54" s="71" t="s">
        <v>397</v>
      </c>
      <c r="T54" s="41" t="s">
        <v>231</v>
      </c>
      <c r="U54" s="41" t="s">
        <v>231</v>
      </c>
      <c r="V54" s="41" t="s">
        <v>231</v>
      </c>
      <c r="X54" s="41" t="s">
        <v>231</v>
      </c>
      <c r="Y54" s="41" t="s">
        <v>231</v>
      </c>
      <c r="Z54" s="41" t="s">
        <v>231</v>
      </c>
      <c r="AA54" s="41" t="s">
        <v>231</v>
      </c>
      <c r="AB54" s="41" t="s">
        <v>231</v>
      </c>
      <c r="AC54" s="41" t="s">
        <v>231</v>
      </c>
      <c r="AF54" s="41" t="s">
        <v>231</v>
      </c>
      <c r="AG54" s="41" t="s">
        <v>231</v>
      </c>
      <c r="AH54" s="41" t="s">
        <v>231</v>
      </c>
      <c r="AJ54" s="41" t="s">
        <v>232</v>
      </c>
      <c r="AK54" s="41" t="s">
        <v>232</v>
      </c>
      <c r="AL54" s="41" t="s">
        <v>232</v>
      </c>
      <c r="AM54" s="41" t="s">
        <v>232</v>
      </c>
      <c r="AN54" s="41" t="s">
        <v>232</v>
      </c>
      <c r="AO54" s="41" t="s">
        <v>232</v>
      </c>
      <c r="AR54" s="41" t="s">
        <v>231</v>
      </c>
      <c r="AS54" s="41" t="s">
        <v>231</v>
      </c>
      <c r="AT54" s="41" t="s">
        <v>231</v>
      </c>
      <c r="AU54" s="41" t="s">
        <v>231</v>
      </c>
      <c r="AV54" s="41" t="s">
        <v>231</v>
      </c>
      <c r="AW54" s="41" t="s">
        <v>231</v>
      </c>
      <c r="AX54" s="41" t="s">
        <v>231</v>
      </c>
      <c r="AY54" s="41" t="s">
        <v>231</v>
      </c>
      <c r="AZ54" s="41" t="s">
        <v>231</v>
      </c>
      <c r="BA54" s="41" t="s">
        <v>231</v>
      </c>
      <c r="BC54" s="41" t="s">
        <v>231</v>
      </c>
      <c r="BD54" s="41" t="s">
        <v>231</v>
      </c>
      <c r="BE54" s="41" t="s">
        <v>231</v>
      </c>
      <c r="BF54" s="41" t="s">
        <v>231</v>
      </c>
      <c r="BG54" s="41" t="s">
        <v>231</v>
      </c>
      <c r="BH54" s="41" t="s">
        <v>231</v>
      </c>
      <c r="BI54" s="41" t="s">
        <v>231</v>
      </c>
      <c r="BJ54" s="41" t="s">
        <v>231</v>
      </c>
      <c r="BK54" s="41" t="s">
        <v>231</v>
      </c>
      <c r="BL54" s="41" t="s">
        <v>231</v>
      </c>
      <c r="BM54" s="41" t="s">
        <v>231</v>
      </c>
      <c r="BN54" s="41" t="s">
        <v>231</v>
      </c>
      <c r="BO54" s="41" t="s">
        <v>231</v>
      </c>
      <c r="BP54" s="41" t="s">
        <v>231</v>
      </c>
      <c r="BQ54" s="41" t="s">
        <v>231</v>
      </c>
      <c r="BR54" s="41" t="s">
        <v>231</v>
      </c>
      <c r="BS54" s="41" t="s">
        <v>231</v>
      </c>
      <c r="BT54" s="41" t="s">
        <v>231</v>
      </c>
      <c r="BU54" s="41" t="s">
        <v>231</v>
      </c>
      <c r="BV54" s="41" t="s">
        <v>231</v>
      </c>
    </row>
    <row r="55" spans="1:74" x14ac:dyDescent="0.2">
      <c r="A55" s="72" t="s">
        <v>398</v>
      </c>
      <c r="B55" s="84" t="e">
        <f>VLOOKUP(M55,'APAC Dump'!D:D,1,0)</f>
        <v>#N/A</v>
      </c>
      <c r="C55" s="84" t="str">
        <f>VLOOKUP(M55,'EMEA Dump'!D:D,1,0)</f>
        <v>cgcctisanla02p</v>
      </c>
      <c r="D55" s="84" t="e">
        <f>VLOOKUP(M55,'NAM Dump'!E:E,1,0)</f>
        <v>#N/A</v>
      </c>
      <c r="F55" s="71" t="s">
        <v>9</v>
      </c>
      <c r="G55" s="72" t="s">
        <v>391</v>
      </c>
      <c r="H55" s="72"/>
      <c r="I55" s="72" t="s">
        <v>10</v>
      </c>
      <c r="J55" s="73" t="s">
        <v>392</v>
      </c>
      <c r="K55" s="72"/>
      <c r="L55" s="145"/>
      <c r="M55" s="72" t="s">
        <v>398</v>
      </c>
      <c r="N55" s="72" t="s">
        <v>399</v>
      </c>
      <c r="O55" s="72" t="s">
        <v>395</v>
      </c>
      <c r="P55" s="74" t="s">
        <v>396</v>
      </c>
      <c r="Q55" s="71"/>
      <c r="R55" s="71" t="s">
        <v>397</v>
      </c>
      <c r="T55" s="41" t="s">
        <v>231</v>
      </c>
      <c r="U55" s="41" t="s">
        <v>231</v>
      </c>
      <c r="V55" s="41" t="s">
        <v>231</v>
      </c>
      <c r="X55" s="41" t="s">
        <v>231</v>
      </c>
      <c r="Y55" s="41" t="s">
        <v>231</v>
      </c>
      <c r="Z55" s="41" t="s">
        <v>231</v>
      </c>
      <c r="AA55" s="41" t="s">
        <v>231</v>
      </c>
      <c r="AB55" s="41" t="s">
        <v>231</v>
      </c>
      <c r="AC55" s="41" t="s">
        <v>231</v>
      </c>
      <c r="AF55" s="41" t="s">
        <v>231</v>
      </c>
      <c r="AG55" s="41" t="s">
        <v>231</v>
      </c>
      <c r="AH55" s="41" t="s">
        <v>231</v>
      </c>
      <c r="AJ55" s="41" t="s">
        <v>232</v>
      </c>
      <c r="AK55" s="41" t="s">
        <v>232</v>
      </c>
      <c r="AL55" s="41" t="s">
        <v>232</v>
      </c>
      <c r="AM55" s="41" t="s">
        <v>232</v>
      </c>
      <c r="AN55" s="41" t="s">
        <v>232</v>
      </c>
      <c r="AO55" s="41" t="s">
        <v>232</v>
      </c>
      <c r="AR55" s="41" t="s">
        <v>231</v>
      </c>
      <c r="AS55" s="41" t="s">
        <v>231</v>
      </c>
      <c r="AT55" s="41" t="s">
        <v>231</v>
      </c>
      <c r="AU55" s="41" t="s">
        <v>231</v>
      </c>
      <c r="AV55" s="41" t="s">
        <v>231</v>
      </c>
      <c r="AW55" s="41" t="s">
        <v>231</v>
      </c>
      <c r="AX55" s="41" t="s">
        <v>231</v>
      </c>
      <c r="AY55" s="41" t="s">
        <v>231</v>
      </c>
      <c r="AZ55" s="41" t="s">
        <v>231</v>
      </c>
      <c r="BA55" s="41" t="s">
        <v>231</v>
      </c>
      <c r="BC55" s="41" t="s">
        <v>231</v>
      </c>
      <c r="BD55" s="41" t="s">
        <v>231</v>
      </c>
      <c r="BE55" s="41" t="s">
        <v>231</v>
      </c>
      <c r="BF55" s="41" t="s">
        <v>231</v>
      </c>
      <c r="BG55" s="41" t="s">
        <v>231</v>
      </c>
      <c r="BH55" s="41" t="s">
        <v>231</v>
      </c>
      <c r="BI55" s="41" t="s">
        <v>231</v>
      </c>
      <c r="BJ55" s="41" t="s">
        <v>231</v>
      </c>
      <c r="BK55" s="41" t="s">
        <v>231</v>
      </c>
      <c r="BL55" s="41" t="s">
        <v>231</v>
      </c>
      <c r="BM55" s="41" t="s">
        <v>231</v>
      </c>
      <c r="BN55" s="41" t="s">
        <v>231</v>
      </c>
      <c r="BO55" s="41" t="s">
        <v>231</v>
      </c>
      <c r="BP55" s="41" t="s">
        <v>231</v>
      </c>
      <c r="BQ55" s="41" t="s">
        <v>231</v>
      </c>
      <c r="BR55" s="41" t="s">
        <v>231</v>
      </c>
      <c r="BS55" s="41" t="s">
        <v>231</v>
      </c>
      <c r="BT55" s="41" t="s">
        <v>231</v>
      </c>
      <c r="BU55" s="41" t="s">
        <v>231</v>
      </c>
      <c r="BV55" s="41" t="s">
        <v>231</v>
      </c>
    </row>
    <row r="56" spans="1:74" x14ac:dyDescent="0.2">
      <c r="A56" s="72" t="s">
        <v>401</v>
      </c>
      <c r="B56" s="84" t="e">
        <f>VLOOKUP(M56,'APAC Dump'!D:D,1,0)</f>
        <v>#N/A</v>
      </c>
      <c r="C56" s="84" t="str">
        <f>VLOOKUP(M56,'EMEA Dump'!D:D,1,0)</f>
        <v>rgcctisanla01p</v>
      </c>
      <c r="D56" s="84" t="e">
        <f>VLOOKUP(M56,'NAM Dump'!E:E,1,0)</f>
        <v>#N/A</v>
      </c>
      <c r="F56" s="71" t="s">
        <v>9</v>
      </c>
      <c r="G56" s="72" t="s">
        <v>391</v>
      </c>
      <c r="H56" s="72"/>
      <c r="I56" s="72" t="s">
        <v>10</v>
      </c>
      <c r="J56" s="73" t="s">
        <v>400</v>
      </c>
      <c r="K56" s="72"/>
      <c r="L56" s="145"/>
      <c r="M56" s="72" t="s">
        <v>401</v>
      </c>
      <c r="N56" s="72" t="s">
        <v>402</v>
      </c>
      <c r="O56" s="72" t="s">
        <v>395</v>
      </c>
      <c r="P56" s="74" t="s">
        <v>396</v>
      </c>
      <c r="Q56" s="71"/>
      <c r="R56" s="71" t="s">
        <v>397</v>
      </c>
      <c r="T56" s="41" t="s">
        <v>231</v>
      </c>
      <c r="U56" s="41" t="s">
        <v>231</v>
      </c>
      <c r="V56" s="41" t="s">
        <v>231</v>
      </c>
      <c r="X56" s="41" t="s">
        <v>231</v>
      </c>
      <c r="Y56" s="41" t="s">
        <v>231</v>
      </c>
      <c r="Z56" s="41" t="s">
        <v>231</v>
      </c>
      <c r="AA56" s="41" t="s">
        <v>231</v>
      </c>
      <c r="AB56" s="41" t="s">
        <v>231</v>
      </c>
      <c r="AC56" s="41" t="s">
        <v>231</v>
      </c>
      <c r="AF56" s="41" t="s">
        <v>231</v>
      </c>
      <c r="AG56" s="41" t="s">
        <v>231</v>
      </c>
      <c r="AH56" s="41" t="s">
        <v>231</v>
      </c>
      <c r="AJ56" s="41" t="s">
        <v>232</v>
      </c>
      <c r="AK56" s="41" t="s">
        <v>232</v>
      </c>
      <c r="AL56" s="41" t="s">
        <v>232</v>
      </c>
      <c r="AM56" s="41" t="s">
        <v>232</v>
      </c>
      <c r="AN56" s="41" t="s">
        <v>232</v>
      </c>
      <c r="AO56" s="41" t="s">
        <v>232</v>
      </c>
      <c r="AR56" s="41" t="s">
        <v>231</v>
      </c>
      <c r="AS56" s="41" t="s">
        <v>231</v>
      </c>
      <c r="AT56" s="41" t="s">
        <v>231</v>
      </c>
      <c r="AU56" s="41" t="s">
        <v>231</v>
      </c>
      <c r="AV56" s="41" t="s">
        <v>231</v>
      </c>
      <c r="AW56" s="41" t="s">
        <v>231</v>
      </c>
      <c r="AX56" s="41" t="s">
        <v>231</v>
      </c>
      <c r="AY56" s="41" t="s">
        <v>231</v>
      </c>
      <c r="AZ56" s="41" t="s">
        <v>231</v>
      </c>
      <c r="BA56" s="41" t="s">
        <v>231</v>
      </c>
      <c r="BC56" s="41" t="s">
        <v>231</v>
      </c>
      <c r="BD56" s="41" t="s">
        <v>231</v>
      </c>
      <c r="BE56" s="41" t="s">
        <v>231</v>
      </c>
      <c r="BF56" s="41" t="s">
        <v>231</v>
      </c>
      <c r="BG56" s="41" t="s">
        <v>231</v>
      </c>
      <c r="BH56" s="41" t="s">
        <v>231</v>
      </c>
      <c r="BI56" s="41" t="s">
        <v>231</v>
      </c>
      <c r="BJ56" s="41" t="s">
        <v>231</v>
      </c>
      <c r="BK56" s="41" t="s">
        <v>231</v>
      </c>
      <c r="BL56" s="41" t="s">
        <v>231</v>
      </c>
      <c r="BM56" s="41" t="s">
        <v>231</v>
      </c>
      <c r="BN56" s="41" t="s">
        <v>231</v>
      </c>
      <c r="BO56" s="41" t="s">
        <v>231</v>
      </c>
      <c r="BP56" s="41" t="s">
        <v>231</v>
      </c>
      <c r="BQ56" s="41" t="s">
        <v>231</v>
      </c>
      <c r="BR56" s="41" t="s">
        <v>231</v>
      </c>
      <c r="BS56" s="41" t="s">
        <v>231</v>
      </c>
      <c r="BT56" s="41" t="s">
        <v>231</v>
      </c>
      <c r="BU56" s="41" t="s">
        <v>231</v>
      </c>
      <c r="BV56" s="41" t="s">
        <v>231</v>
      </c>
    </row>
    <row r="57" spans="1:74" x14ac:dyDescent="0.2">
      <c r="A57" s="72" t="s">
        <v>403</v>
      </c>
      <c r="B57" s="84" t="e">
        <f>VLOOKUP(M57,'APAC Dump'!D:D,1,0)</f>
        <v>#N/A</v>
      </c>
      <c r="C57" s="84" t="str">
        <f>VLOOKUP(M57,'EMEA Dump'!D:D,1,0)</f>
        <v>rgcctisanla02p</v>
      </c>
      <c r="D57" s="84" t="e">
        <f>VLOOKUP(M57,'NAM Dump'!E:E,1,0)</f>
        <v>#N/A</v>
      </c>
      <c r="F57" s="71" t="s">
        <v>9</v>
      </c>
      <c r="G57" s="72" t="s">
        <v>391</v>
      </c>
      <c r="H57" s="72"/>
      <c r="I57" s="72" t="s">
        <v>10</v>
      </c>
      <c r="J57" s="73" t="s">
        <v>400</v>
      </c>
      <c r="K57" s="72"/>
      <c r="L57" s="145"/>
      <c r="M57" s="72" t="s">
        <v>403</v>
      </c>
      <c r="N57" s="72" t="s">
        <v>404</v>
      </c>
      <c r="O57" s="72" t="s">
        <v>395</v>
      </c>
      <c r="P57" s="74" t="s">
        <v>396</v>
      </c>
      <c r="Q57" s="71"/>
      <c r="R57" s="71" t="s">
        <v>397</v>
      </c>
      <c r="T57" s="41" t="s">
        <v>231</v>
      </c>
      <c r="U57" s="41" t="s">
        <v>231</v>
      </c>
      <c r="V57" s="41" t="s">
        <v>231</v>
      </c>
      <c r="X57" s="41" t="s">
        <v>231</v>
      </c>
      <c r="Y57" s="41" t="s">
        <v>231</v>
      </c>
      <c r="Z57" s="41" t="s">
        <v>231</v>
      </c>
      <c r="AA57" s="41" t="s">
        <v>231</v>
      </c>
      <c r="AB57" s="41" t="s">
        <v>231</v>
      </c>
      <c r="AC57" s="41" t="s">
        <v>231</v>
      </c>
      <c r="AF57" s="41" t="s">
        <v>231</v>
      </c>
      <c r="AG57" s="41" t="s">
        <v>231</v>
      </c>
      <c r="AH57" s="41" t="s">
        <v>231</v>
      </c>
      <c r="AJ57" s="41" t="s">
        <v>232</v>
      </c>
      <c r="AK57" s="41" t="s">
        <v>232</v>
      </c>
      <c r="AL57" s="41" t="s">
        <v>232</v>
      </c>
      <c r="AM57" s="41" t="s">
        <v>232</v>
      </c>
      <c r="AN57" s="41" t="s">
        <v>232</v>
      </c>
      <c r="AO57" s="41" t="s">
        <v>232</v>
      </c>
      <c r="AR57" s="41" t="s">
        <v>231</v>
      </c>
      <c r="AS57" s="41" t="s">
        <v>231</v>
      </c>
      <c r="AT57" s="41" t="s">
        <v>231</v>
      </c>
      <c r="AU57" s="41" t="s">
        <v>231</v>
      </c>
      <c r="AV57" s="41" t="s">
        <v>231</v>
      </c>
      <c r="AW57" s="41" t="s">
        <v>231</v>
      </c>
      <c r="AX57" s="41" t="s">
        <v>231</v>
      </c>
      <c r="AY57" s="41" t="s">
        <v>231</v>
      </c>
      <c r="AZ57" s="41" t="s">
        <v>231</v>
      </c>
      <c r="BA57" s="41" t="s">
        <v>231</v>
      </c>
      <c r="BC57" s="41" t="s">
        <v>231</v>
      </c>
      <c r="BD57" s="41" t="s">
        <v>231</v>
      </c>
      <c r="BE57" s="41" t="s">
        <v>231</v>
      </c>
      <c r="BF57" s="41" t="s">
        <v>231</v>
      </c>
      <c r="BG57" s="41" t="s">
        <v>231</v>
      </c>
      <c r="BH57" s="41" t="s">
        <v>231</v>
      </c>
      <c r="BI57" s="41" t="s">
        <v>231</v>
      </c>
      <c r="BJ57" s="41" t="s">
        <v>231</v>
      </c>
      <c r="BK57" s="41" t="s">
        <v>231</v>
      </c>
      <c r="BL57" s="41" t="s">
        <v>231</v>
      </c>
      <c r="BM57" s="41" t="s">
        <v>231</v>
      </c>
      <c r="BN57" s="41" t="s">
        <v>231</v>
      </c>
      <c r="BO57" s="41" t="s">
        <v>231</v>
      </c>
      <c r="BP57" s="41" t="s">
        <v>231</v>
      </c>
      <c r="BQ57" s="41" t="s">
        <v>231</v>
      </c>
      <c r="BR57" s="41" t="s">
        <v>231</v>
      </c>
      <c r="BS57" s="41" t="s">
        <v>231</v>
      </c>
      <c r="BT57" s="41" t="s">
        <v>231</v>
      </c>
      <c r="BU57" s="41" t="s">
        <v>231</v>
      </c>
      <c r="BV57" s="41" t="s">
        <v>231</v>
      </c>
    </row>
    <row r="58" spans="1:74" x14ac:dyDescent="0.2">
      <c r="A58" s="72" t="s">
        <v>405</v>
      </c>
      <c r="B58" s="84" t="e">
        <f>VLOOKUP(M58,'APAC Dump'!D:D,1,0)</f>
        <v>#N/A</v>
      </c>
      <c r="C58" s="84" t="str">
        <f>VLOOKUP(M58,'EMEA Dump'!D:D,1,0)</f>
        <v>rgcctisanla03p</v>
      </c>
      <c r="D58" s="84" t="e">
        <f>VLOOKUP(M58,'NAM Dump'!E:E,1,0)</f>
        <v>#N/A</v>
      </c>
      <c r="F58" s="71" t="s">
        <v>9</v>
      </c>
      <c r="G58" s="72" t="s">
        <v>391</v>
      </c>
      <c r="H58" s="72"/>
      <c r="I58" s="72" t="s">
        <v>10</v>
      </c>
      <c r="J58" s="73" t="s">
        <v>400</v>
      </c>
      <c r="K58" s="72"/>
      <c r="L58" s="145"/>
      <c r="M58" s="72" t="s">
        <v>405</v>
      </c>
      <c r="N58" s="72" t="s">
        <v>406</v>
      </c>
      <c r="O58" s="72" t="s">
        <v>395</v>
      </c>
      <c r="P58" s="74" t="s">
        <v>407</v>
      </c>
      <c r="Q58" s="71"/>
      <c r="R58" s="71" t="s">
        <v>397</v>
      </c>
      <c r="T58" s="41" t="s">
        <v>231</v>
      </c>
      <c r="U58" s="41" t="s">
        <v>231</v>
      </c>
      <c r="V58" s="41" t="s">
        <v>231</v>
      </c>
      <c r="X58" s="41" t="s">
        <v>231</v>
      </c>
      <c r="Y58" s="41" t="s">
        <v>231</v>
      </c>
      <c r="Z58" s="41" t="s">
        <v>231</v>
      </c>
      <c r="AA58" s="41" t="s">
        <v>231</v>
      </c>
      <c r="AB58" s="41" t="s">
        <v>231</v>
      </c>
      <c r="AC58" s="41" t="s">
        <v>231</v>
      </c>
      <c r="AF58" s="41" t="s">
        <v>231</v>
      </c>
      <c r="AG58" s="41" t="s">
        <v>231</v>
      </c>
      <c r="AH58" s="41" t="s">
        <v>231</v>
      </c>
      <c r="AJ58" s="41" t="s">
        <v>232</v>
      </c>
      <c r="AK58" s="41" t="s">
        <v>232</v>
      </c>
      <c r="AL58" s="41" t="s">
        <v>232</v>
      </c>
      <c r="AM58" s="41" t="s">
        <v>232</v>
      </c>
      <c r="AN58" s="41" t="s">
        <v>232</v>
      </c>
      <c r="AO58" s="41" t="s">
        <v>232</v>
      </c>
      <c r="AR58" s="41" t="s">
        <v>231</v>
      </c>
      <c r="AS58" s="41" t="s">
        <v>231</v>
      </c>
      <c r="AT58" s="41" t="s">
        <v>231</v>
      </c>
      <c r="AU58" s="41" t="s">
        <v>231</v>
      </c>
      <c r="AV58" s="41" t="s">
        <v>231</v>
      </c>
      <c r="AW58" s="41" t="s">
        <v>231</v>
      </c>
      <c r="AX58" s="41" t="s">
        <v>231</v>
      </c>
      <c r="AY58" s="41" t="s">
        <v>231</v>
      </c>
      <c r="AZ58" s="41" t="s">
        <v>231</v>
      </c>
      <c r="BA58" s="41" t="s">
        <v>231</v>
      </c>
      <c r="BC58" s="41" t="s">
        <v>231</v>
      </c>
      <c r="BD58" s="41" t="s">
        <v>231</v>
      </c>
      <c r="BE58" s="41" t="s">
        <v>231</v>
      </c>
      <c r="BF58" s="41" t="s">
        <v>231</v>
      </c>
      <c r="BG58" s="41" t="s">
        <v>231</v>
      </c>
      <c r="BH58" s="41" t="s">
        <v>231</v>
      </c>
      <c r="BI58" s="41" t="s">
        <v>231</v>
      </c>
      <c r="BJ58" s="41" t="s">
        <v>231</v>
      </c>
      <c r="BK58" s="41" t="s">
        <v>231</v>
      </c>
      <c r="BL58" s="41" t="s">
        <v>231</v>
      </c>
      <c r="BM58" s="41" t="s">
        <v>231</v>
      </c>
      <c r="BN58" s="41" t="s">
        <v>231</v>
      </c>
      <c r="BO58" s="41" t="s">
        <v>231</v>
      </c>
      <c r="BP58" s="41" t="s">
        <v>231</v>
      </c>
      <c r="BQ58" s="41" t="s">
        <v>231</v>
      </c>
      <c r="BR58" s="41" t="s">
        <v>231</v>
      </c>
      <c r="BS58" s="41" t="s">
        <v>231</v>
      </c>
      <c r="BT58" s="41" t="s">
        <v>231</v>
      </c>
      <c r="BU58" s="41" t="s">
        <v>231</v>
      </c>
      <c r="BV58" s="41" t="s">
        <v>231</v>
      </c>
    </row>
    <row r="59" spans="1:74" x14ac:dyDescent="0.2">
      <c r="A59" s="72" t="s">
        <v>408</v>
      </c>
      <c r="B59" s="84" t="e">
        <f>VLOOKUP(M59,'APAC Dump'!D:D,1,0)</f>
        <v>#N/A</v>
      </c>
      <c r="C59" s="84" t="str">
        <f>VLOOKUP(M59,'EMEA Dump'!D:D,1,0)</f>
        <v>rgcctisanla04p</v>
      </c>
      <c r="D59" s="84" t="e">
        <f>VLOOKUP(M59,'NAM Dump'!E:E,1,0)</f>
        <v>#N/A</v>
      </c>
      <c r="F59" s="71" t="s">
        <v>9</v>
      </c>
      <c r="G59" s="72" t="s">
        <v>391</v>
      </c>
      <c r="H59" s="72"/>
      <c r="I59" s="72" t="s">
        <v>10</v>
      </c>
      <c r="J59" s="73" t="s">
        <v>400</v>
      </c>
      <c r="K59" s="72"/>
      <c r="L59" s="145"/>
      <c r="M59" s="72" t="s">
        <v>408</v>
      </c>
      <c r="N59" s="72" t="s">
        <v>409</v>
      </c>
      <c r="O59" s="72" t="s">
        <v>395</v>
      </c>
      <c r="P59" s="74" t="s">
        <v>410</v>
      </c>
      <c r="Q59" s="71"/>
      <c r="R59" s="71" t="s">
        <v>397</v>
      </c>
      <c r="T59" s="41" t="s">
        <v>231</v>
      </c>
      <c r="U59" s="41" t="s">
        <v>231</v>
      </c>
      <c r="V59" s="41" t="s">
        <v>231</v>
      </c>
      <c r="X59" s="41" t="s">
        <v>231</v>
      </c>
      <c r="Y59" s="41" t="s">
        <v>231</v>
      </c>
      <c r="Z59" s="41" t="s">
        <v>231</v>
      </c>
      <c r="AA59" s="41" t="s">
        <v>231</v>
      </c>
      <c r="AB59" s="41" t="s">
        <v>231</v>
      </c>
      <c r="AC59" s="41" t="s">
        <v>231</v>
      </c>
      <c r="AF59" s="41" t="s">
        <v>231</v>
      </c>
      <c r="AG59" s="41" t="s">
        <v>231</v>
      </c>
      <c r="AH59" s="41" t="s">
        <v>231</v>
      </c>
      <c r="AJ59" s="41" t="s">
        <v>232</v>
      </c>
      <c r="AK59" s="41" t="s">
        <v>232</v>
      </c>
      <c r="AL59" s="41" t="s">
        <v>232</v>
      </c>
      <c r="AM59" s="41" t="s">
        <v>232</v>
      </c>
      <c r="AN59" s="41" t="s">
        <v>232</v>
      </c>
      <c r="AO59" s="41" t="s">
        <v>232</v>
      </c>
      <c r="AR59" s="41" t="s">
        <v>231</v>
      </c>
      <c r="AS59" s="41" t="s">
        <v>231</v>
      </c>
      <c r="AT59" s="41" t="s">
        <v>231</v>
      </c>
      <c r="AU59" s="41" t="s">
        <v>231</v>
      </c>
      <c r="AV59" s="41" t="s">
        <v>231</v>
      </c>
      <c r="AW59" s="41" t="s">
        <v>231</v>
      </c>
      <c r="AX59" s="41" t="s">
        <v>231</v>
      </c>
      <c r="AY59" s="41" t="s">
        <v>231</v>
      </c>
      <c r="AZ59" s="41" t="s">
        <v>231</v>
      </c>
      <c r="BA59" s="41" t="s">
        <v>231</v>
      </c>
      <c r="BC59" s="41" t="s">
        <v>231</v>
      </c>
      <c r="BD59" s="41" t="s">
        <v>231</v>
      </c>
      <c r="BE59" s="41" t="s">
        <v>231</v>
      </c>
      <c r="BF59" s="41" t="s">
        <v>231</v>
      </c>
      <c r="BG59" s="41" t="s">
        <v>231</v>
      </c>
      <c r="BH59" s="41" t="s">
        <v>231</v>
      </c>
      <c r="BI59" s="41" t="s">
        <v>231</v>
      </c>
      <c r="BJ59" s="41" t="s">
        <v>231</v>
      </c>
      <c r="BK59" s="41" t="s">
        <v>231</v>
      </c>
      <c r="BL59" s="41" t="s">
        <v>231</v>
      </c>
      <c r="BM59" s="41" t="s">
        <v>231</v>
      </c>
      <c r="BN59" s="41" t="s">
        <v>231</v>
      </c>
      <c r="BO59" s="41" t="s">
        <v>231</v>
      </c>
      <c r="BP59" s="41" t="s">
        <v>231</v>
      </c>
      <c r="BQ59" s="41" t="s">
        <v>231</v>
      </c>
      <c r="BR59" s="41" t="s">
        <v>231</v>
      </c>
      <c r="BS59" s="41" t="s">
        <v>231</v>
      </c>
      <c r="BT59" s="41" t="s">
        <v>231</v>
      </c>
      <c r="BU59" s="41" t="s">
        <v>231</v>
      </c>
      <c r="BV59" s="41" t="s">
        <v>231</v>
      </c>
    </row>
    <row r="60" spans="1:74" x14ac:dyDescent="0.2">
      <c r="A60" s="72" t="s">
        <v>411</v>
      </c>
      <c r="B60" s="84" t="e">
        <f>VLOOKUP(M60,'APAC Dump'!D:D,1,0)</f>
        <v>#N/A</v>
      </c>
      <c r="C60" s="84" t="str">
        <f>VLOOKUP(M60,'EMEA Dump'!D:D,1,0)</f>
        <v>rgcctisanla05p</v>
      </c>
      <c r="D60" s="84" t="e">
        <f>VLOOKUP(M60,'NAM Dump'!E:E,1,0)</f>
        <v>#N/A</v>
      </c>
      <c r="F60" s="71" t="s">
        <v>9</v>
      </c>
      <c r="G60" s="72" t="s">
        <v>391</v>
      </c>
      <c r="H60" s="72"/>
      <c r="I60" s="72" t="s">
        <v>10</v>
      </c>
      <c r="J60" s="73" t="s">
        <v>400</v>
      </c>
      <c r="K60" s="72"/>
      <c r="L60" s="145"/>
      <c r="M60" s="72" t="s">
        <v>411</v>
      </c>
      <c r="N60" s="72" t="s">
        <v>412</v>
      </c>
      <c r="O60" s="72" t="s">
        <v>395</v>
      </c>
      <c r="P60" s="74" t="s">
        <v>410</v>
      </c>
      <c r="Q60" s="71"/>
      <c r="R60" s="71" t="s">
        <v>397</v>
      </c>
      <c r="T60" s="41" t="s">
        <v>231</v>
      </c>
      <c r="U60" s="41" t="s">
        <v>231</v>
      </c>
      <c r="V60" s="41" t="s">
        <v>231</v>
      </c>
      <c r="X60" s="41" t="s">
        <v>231</v>
      </c>
      <c r="Y60" s="41" t="s">
        <v>231</v>
      </c>
      <c r="Z60" s="41" t="s">
        <v>231</v>
      </c>
      <c r="AA60" s="41" t="s">
        <v>231</v>
      </c>
      <c r="AB60" s="41" t="s">
        <v>231</v>
      </c>
      <c r="AC60" s="41" t="s">
        <v>231</v>
      </c>
      <c r="AF60" s="41" t="s">
        <v>231</v>
      </c>
      <c r="AG60" s="41" t="s">
        <v>231</v>
      </c>
      <c r="AH60" s="41" t="s">
        <v>231</v>
      </c>
      <c r="AJ60" s="41" t="s">
        <v>232</v>
      </c>
      <c r="AK60" s="41" t="s">
        <v>232</v>
      </c>
      <c r="AL60" s="41" t="s">
        <v>232</v>
      </c>
      <c r="AM60" s="41" t="s">
        <v>232</v>
      </c>
      <c r="AN60" s="41" t="s">
        <v>232</v>
      </c>
      <c r="AO60" s="41" t="s">
        <v>232</v>
      </c>
      <c r="AR60" s="41" t="s">
        <v>231</v>
      </c>
      <c r="AS60" s="41" t="s">
        <v>231</v>
      </c>
      <c r="AT60" s="41" t="s">
        <v>231</v>
      </c>
      <c r="AU60" s="41" t="s">
        <v>231</v>
      </c>
      <c r="AV60" s="41" t="s">
        <v>231</v>
      </c>
      <c r="AW60" s="41" t="s">
        <v>231</v>
      </c>
      <c r="AX60" s="41" t="s">
        <v>231</v>
      </c>
      <c r="AY60" s="41" t="s">
        <v>231</v>
      </c>
      <c r="AZ60" s="41" t="s">
        <v>231</v>
      </c>
      <c r="BA60" s="41" t="s">
        <v>231</v>
      </c>
      <c r="BC60" s="41" t="s">
        <v>231</v>
      </c>
      <c r="BD60" s="41" t="s">
        <v>231</v>
      </c>
      <c r="BE60" s="41" t="s">
        <v>231</v>
      </c>
      <c r="BF60" s="41" t="s">
        <v>231</v>
      </c>
      <c r="BG60" s="41" t="s">
        <v>231</v>
      </c>
      <c r="BH60" s="41" t="s">
        <v>231</v>
      </c>
      <c r="BI60" s="41" t="s">
        <v>231</v>
      </c>
      <c r="BJ60" s="41" t="s">
        <v>231</v>
      </c>
      <c r="BK60" s="41" t="s">
        <v>231</v>
      </c>
      <c r="BL60" s="41" t="s">
        <v>231</v>
      </c>
      <c r="BM60" s="41" t="s">
        <v>231</v>
      </c>
      <c r="BN60" s="41" t="s">
        <v>231</v>
      </c>
      <c r="BO60" s="41" t="s">
        <v>231</v>
      </c>
      <c r="BP60" s="41" t="s">
        <v>231</v>
      </c>
      <c r="BQ60" s="41" t="s">
        <v>231</v>
      </c>
      <c r="BR60" s="41" t="s">
        <v>231</v>
      </c>
      <c r="BS60" s="41" t="s">
        <v>231</v>
      </c>
      <c r="BT60" s="41" t="s">
        <v>231</v>
      </c>
      <c r="BU60" s="41" t="s">
        <v>231</v>
      </c>
      <c r="BV60" s="41" t="s">
        <v>231</v>
      </c>
    </row>
    <row r="61" spans="1:74" x14ac:dyDescent="0.2">
      <c r="A61" s="76" t="s">
        <v>420</v>
      </c>
      <c r="B61" s="84" t="e">
        <f>VLOOKUP(M61,'APAC Dump'!D:D,1,0)</f>
        <v>#N/A</v>
      </c>
      <c r="C61" s="84" t="str">
        <f>VLOOKUP(M61,'EMEA Dump'!D:D,1,0)</f>
        <v>ldnctisvhm002</v>
      </c>
      <c r="D61" s="84" t="e">
        <f>VLOOKUP(M61,'NAM Dump'!E:E,1,0)</f>
        <v>#N/A</v>
      </c>
      <c r="F61" s="71" t="s">
        <v>9</v>
      </c>
      <c r="G61" s="72" t="s">
        <v>391</v>
      </c>
      <c r="H61" s="72"/>
      <c r="I61" s="72" t="s">
        <v>10</v>
      </c>
      <c r="J61" s="75" t="s">
        <v>413</v>
      </c>
      <c r="K61" s="72" t="s">
        <v>414</v>
      </c>
      <c r="L61" s="145"/>
      <c r="M61" s="76" t="s">
        <v>420</v>
      </c>
      <c r="N61" s="76"/>
      <c r="O61" s="76" t="s">
        <v>416</v>
      </c>
      <c r="P61" s="75" t="s">
        <v>421</v>
      </c>
      <c r="Q61" s="71"/>
      <c r="R61" s="71"/>
      <c r="T61" s="41" t="s">
        <v>231</v>
      </c>
      <c r="U61" s="41" t="s">
        <v>231</v>
      </c>
      <c r="V61" s="41" t="s">
        <v>231</v>
      </c>
      <c r="X61" s="41" t="s">
        <v>231</v>
      </c>
      <c r="Y61" s="41" t="s">
        <v>231</v>
      </c>
      <c r="Z61" s="41" t="s">
        <v>231</v>
      </c>
      <c r="AA61" s="41" t="s">
        <v>231</v>
      </c>
      <c r="AB61" s="41" t="s">
        <v>231</v>
      </c>
      <c r="AC61" s="41" t="s">
        <v>231</v>
      </c>
      <c r="AF61" s="41" t="s">
        <v>231</v>
      </c>
      <c r="AG61" s="41" t="s">
        <v>231</v>
      </c>
      <c r="AH61" s="41" t="s">
        <v>231</v>
      </c>
      <c r="AJ61" s="41" t="s">
        <v>232</v>
      </c>
      <c r="AK61" s="41" t="s">
        <v>232</v>
      </c>
      <c r="AL61" s="41" t="s">
        <v>232</v>
      </c>
      <c r="AM61" s="41" t="s">
        <v>232</v>
      </c>
      <c r="AN61" s="41" t="s">
        <v>232</v>
      </c>
      <c r="AO61" s="41" t="s">
        <v>232</v>
      </c>
      <c r="AR61" s="41" t="s">
        <v>231</v>
      </c>
      <c r="AS61" s="41" t="s">
        <v>231</v>
      </c>
      <c r="AT61" s="41" t="s">
        <v>231</v>
      </c>
      <c r="AU61" s="41" t="s">
        <v>231</v>
      </c>
      <c r="AV61" s="41" t="s">
        <v>231</v>
      </c>
      <c r="AW61" s="41" t="s">
        <v>231</v>
      </c>
      <c r="AX61" s="41" t="s">
        <v>231</v>
      </c>
      <c r="AY61" s="41" t="s">
        <v>231</v>
      </c>
      <c r="AZ61" s="41" t="s">
        <v>231</v>
      </c>
      <c r="BA61" s="41" t="s">
        <v>231</v>
      </c>
      <c r="BC61" s="41" t="s">
        <v>231</v>
      </c>
      <c r="BD61" s="41" t="s">
        <v>231</v>
      </c>
      <c r="BE61" s="41" t="s">
        <v>231</v>
      </c>
      <c r="BF61" s="41" t="s">
        <v>231</v>
      </c>
      <c r="BG61" s="41" t="s">
        <v>231</v>
      </c>
      <c r="BH61" s="41" t="s">
        <v>231</v>
      </c>
      <c r="BI61" s="41" t="s">
        <v>231</v>
      </c>
      <c r="BJ61" s="41" t="s">
        <v>231</v>
      </c>
      <c r="BK61" s="41" t="s">
        <v>231</v>
      </c>
      <c r="BL61" s="41" t="s">
        <v>231</v>
      </c>
      <c r="BM61" s="41" t="s">
        <v>231</v>
      </c>
      <c r="BN61" s="41" t="s">
        <v>231</v>
      </c>
      <c r="BO61" s="41" t="s">
        <v>231</v>
      </c>
      <c r="BP61" s="41" t="s">
        <v>231</v>
      </c>
      <c r="BQ61" s="41" t="s">
        <v>231</v>
      </c>
      <c r="BR61" s="41" t="s">
        <v>231</v>
      </c>
      <c r="BS61" s="41" t="s">
        <v>231</v>
      </c>
      <c r="BT61" s="41" t="s">
        <v>231</v>
      </c>
      <c r="BU61" s="41" t="s">
        <v>231</v>
      </c>
      <c r="BV61" s="41" t="s">
        <v>231</v>
      </c>
    </row>
    <row r="62" spans="1:74" x14ac:dyDescent="0.2">
      <c r="A62" s="76" t="s">
        <v>422</v>
      </c>
      <c r="B62" s="84" t="e">
        <f>VLOOKUP(M62,'APAC Dump'!D:D,1,0)</f>
        <v>#N/A</v>
      </c>
      <c r="C62" s="84" t="str">
        <f>VLOOKUP(M62,'EMEA Dump'!D:D,1,0)</f>
        <v>LDNCTISAHDS001</v>
      </c>
      <c r="D62" s="84" t="e">
        <f>VLOOKUP(M62,'NAM Dump'!E:E,1,0)</f>
        <v>#N/A</v>
      </c>
      <c r="F62" s="71" t="s">
        <v>9</v>
      </c>
      <c r="G62" s="72" t="s">
        <v>391</v>
      </c>
      <c r="H62" s="72"/>
      <c r="I62" s="72" t="s">
        <v>10</v>
      </c>
      <c r="J62" s="75"/>
      <c r="K62" s="72"/>
      <c r="L62" s="145"/>
      <c r="M62" s="76" t="s">
        <v>422</v>
      </c>
      <c r="N62" s="76" t="s">
        <v>423</v>
      </c>
      <c r="O62" s="76"/>
      <c r="P62" s="75" t="s">
        <v>424</v>
      </c>
      <c r="Q62" s="71"/>
      <c r="R62" s="71"/>
      <c r="T62" s="41" t="s">
        <v>231</v>
      </c>
      <c r="U62" s="41" t="s">
        <v>231</v>
      </c>
      <c r="V62" s="41" t="s">
        <v>231</v>
      </c>
      <c r="X62" s="41" t="s">
        <v>231</v>
      </c>
      <c r="Y62" s="41" t="s">
        <v>231</v>
      </c>
      <c r="Z62" s="41" t="s">
        <v>231</v>
      </c>
      <c r="AA62" s="41" t="s">
        <v>231</v>
      </c>
      <c r="AB62" s="41" t="s">
        <v>231</v>
      </c>
      <c r="AC62" s="41" t="s">
        <v>231</v>
      </c>
      <c r="AF62" s="41" t="s">
        <v>231</v>
      </c>
      <c r="AG62" s="41" t="s">
        <v>231</v>
      </c>
      <c r="AH62" s="41" t="s">
        <v>231</v>
      </c>
      <c r="AJ62" s="41" t="s">
        <v>232</v>
      </c>
      <c r="AK62" s="41" t="s">
        <v>232</v>
      </c>
      <c r="AL62" s="41" t="s">
        <v>232</v>
      </c>
      <c r="AM62" s="41" t="s">
        <v>232</v>
      </c>
      <c r="AN62" s="41" t="s">
        <v>232</v>
      </c>
      <c r="AO62" s="41" t="s">
        <v>232</v>
      </c>
      <c r="AR62" s="41" t="s">
        <v>231</v>
      </c>
      <c r="AS62" s="41" t="s">
        <v>231</v>
      </c>
      <c r="AT62" s="41" t="s">
        <v>231</v>
      </c>
      <c r="AU62" s="41" t="s">
        <v>231</v>
      </c>
      <c r="AV62" s="41" t="s">
        <v>231</v>
      </c>
      <c r="AW62" s="41" t="s">
        <v>231</v>
      </c>
      <c r="AX62" s="41" t="s">
        <v>231</v>
      </c>
      <c r="AY62" s="41" t="s">
        <v>231</v>
      </c>
      <c r="AZ62" s="41" t="s">
        <v>231</v>
      </c>
      <c r="BA62" s="41" t="s">
        <v>231</v>
      </c>
      <c r="BC62" s="41" t="s">
        <v>231</v>
      </c>
      <c r="BD62" s="41" t="s">
        <v>231</v>
      </c>
      <c r="BE62" s="41" t="s">
        <v>231</v>
      </c>
      <c r="BF62" s="41" t="s">
        <v>231</v>
      </c>
      <c r="BG62" s="41" t="s">
        <v>231</v>
      </c>
      <c r="BH62" s="41" t="s">
        <v>231</v>
      </c>
      <c r="BI62" s="41" t="s">
        <v>231</v>
      </c>
      <c r="BJ62" s="41" t="s">
        <v>231</v>
      </c>
      <c r="BK62" s="41" t="s">
        <v>231</v>
      </c>
      <c r="BL62" s="41" t="s">
        <v>231</v>
      </c>
      <c r="BM62" s="41" t="s">
        <v>231</v>
      </c>
      <c r="BN62" s="41" t="s">
        <v>231</v>
      </c>
      <c r="BO62" s="41" t="s">
        <v>231</v>
      </c>
      <c r="BP62" s="41" t="s">
        <v>231</v>
      </c>
      <c r="BQ62" s="41" t="s">
        <v>231</v>
      </c>
      <c r="BR62" s="41" t="s">
        <v>231</v>
      </c>
      <c r="BS62" s="41" t="s">
        <v>231</v>
      </c>
      <c r="BT62" s="41" t="s">
        <v>232</v>
      </c>
      <c r="BU62" s="41" t="s">
        <v>231</v>
      </c>
      <c r="BV62" s="41" t="s">
        <v>231</v>
      </c>
    </row>
    <row r="63" spans="1:74" x14ac:dyDescent="0.2">
      <c r="A63" s="76" t="s">
        <v>428</v>
      </c>
      <c r="B63" s="84" t="e">
        <f>VLOOKUP(M63,'APAC Dump'!D:D,1,0)</f>
        <v>#N/A</v>
      </c>
      <c r="C63" s="84" t="str">
        <f>VLOOKUP(M63,'EMEA Dump'!D:D,1,0)</f>
        <v>LDNCTISVEA004</v>
      </c>
      <c r="D63" s="84" t="e">
        <f>VLOOKUP(M63,'NAM Dump'!E:E,1,0)</f>
        <v>#N/A</v>
      </c>
      <c r="F63" s="71" t="s">
        <v>9</v>
      </c>
      <c r="G63" s="72" t="s">
        <v>391</v>
      </c>
      <c r="H63" s="72"/>
      <c r="I63" s="72" t="s">
        <v>10</v>
      </c>
      <c r="J63" s="75"/>
      <c r="K63" s="72"/>
      <c r="L63" s="145"/>
      <c r="M63" s="76" t="s">
        <v>428</v>
      </c>
      <c r="N63" s="76"/>
      <c r="O63" s="76"/>
      <c r="P63" s="75" t="s">
        <v>426</v>
      </c>
      <c r="Q63" s="71"/>
      <c r="R63" s="71"/>
      <c r="T63" s="41" t="s">
        <v>231</v>
      </c>
      <c r="U63" s="41" t="s">
        <v>231</v>
      </c>
      <c r="V63" s="41" t="s">
        <v>231</v>
      </c>
      <c r="X63" s="41" t="s">
        <v>231</v>
      </c>
      <c r="Y63" s="41" t="s">
        <v>231</v>
      </c>
      <c r="Z63" s="41" t="s">
        <v>231</v>
      </c>
      <c r="AA63" s="41" t="s">
        <v>231</v>
      </c>
      <c r="AB63" s="41" t="s">
        <v>231</v>
      </c>
      <c r="AC63" s="41" t="s">
        <v>231</v>
      </c>
      <c r="AF63" s="41" t="s">
        <v>231</v>
      </c>
      <c r="AG63" s="41" t="s">
        <v>231</v>
      </c>
      <c r="AH63" s="41" t="s">
        <v>231</v>
      </c>
      <c r="AJ63" s="41" t="s">
        <v>232</v>
      </c>
      <c r="AK63" s="41" t="s">
        <v>232</v>
      </c>
      <c r="AL63" s="41" t="s">
        <v>232</v>
      </c>
      <c r="AM63" s="41" t="s">
        <v>232</v>
      </c>
      <c r="AN63" s="41" t="s">
        <v>232</v>
      </c>
      <c r="AO63" s="41" t="s">
        <v>232</v>
      </c>
      <c r="AR63" s="41" t="s">
        <v>231</v>
      </c>
      <c r="AS63" s="41" t="s">
        <v>231</v>
      </c>
      <c r="AT63" s="41" t="s">
        <v>231</v>
      </c>
      <c r="AU63" s="41" t="s">
        <v>231</v>
      </c>
      <c r="AV63" s="41" t="s">
        <v>231</v>
      </c>
      <c r="AW63" s="41" t="s">
        <v>231</v>
      </c>
      <c r="AX63" s="41" t="s">
        <v>231</v>
      </c>
      <c r="AY63" s="41" t="s">
        <v>231</v>
      </c>
      <c r="AZ63" s="41" t="s">
        <v>231</v>
      </c>
      <c r="BA63" s="41" t="s">
        <v>231</v>
      </c>
      <c r="BC63" s="41" t="s">
        <v>231</v>
      </c>
      <c r="BD63" s="41" t="s">
        <v>231</v>
      </c>
      <c r="BE63" s="41" t="s">
        <v>231</v>
      </c>
      <c r="BF63" s="41" t="s">
        <v>231</v>
      </c>
      <c r="BG63" s="41" t="s">
        <v>231</v>
      </c>
      <c r="BH63" s="41" t="s">
        <v>231</v>
      </c>
      <c r="BI63" s="41" t="s">
        <v>231</v>
      </c>
      <c r="BJ63" s="41" t="s">
        <v>231</v>
      </c>
      <c r="BK63" s="41" t="s">
        <v>231</v>
      </c>
      <c r="BL63" s="41" t="s">
        <v>231</v>
      </c>
      <c r="BM63" s="41" t="s">
        <v>231</v>
      </c>
      <c r="BN63" s="41" t="s">
        <v>231</v>
      </c>
      <c r="BO63" s="41" t="s">
        <v>231</v>
      </c>
      <c r="BP63" s="41" t="s">
        <v>231</v>
      </c>
      <c r="BQ63" s="41" t="s">
        <v>231</v>
      </c>
      <c r="BR63" s="41" t="s">
        <v>231</v>
      </c>
      <c r="BS63" s="41" t="s">
        <v>231</v>
      </c>
      <c r="BT63" s="41" t="s">
        <v>231</v>
      </c>
      <c r="BU63" s="41" t="s">
        <v>231</v>
      </c>
      <c r="BV63" s="41" t="s">
        <v>231</v>
      </c>
    </row>
    <row r="64" spans="1:74" x14ac:dyDescent="0.2">
      <c r="A64" s="76" t="s">
        <v>429</v>
      </c>
      <c r="B64" s="84" t="e">
        <f>VLOOKUP(M64,'APAC Dump'!D:D,1,0)</f>
        <v>#N/A</v>
      </c>
      <c r="C64" s="84" t="str">
        <f>VLOOKUP(M64,'EMEA Dump'!D:D,1,0)</f>
        <v>LDNCTISVEA005</v>
      </c>
      <c r="D64" s="84" t="e">
        <f>VLOOKUP(M64,'NAM Dump'!E:E,1,0)</f>
        <v>#N/A</v>
      </c>
      <c r="F64" s="71" t="s">
        <v>9</v>
      </c>
      <c r="G64" s="72" t="s">
        <v>391</v>
      </c>
      <c r="H64" s="72"/>
      <c r="I64" s="72" t="s">
        <v>10</v>
      </c>
      <c r="J64" s="75"/>
      <c r="K64" s="72"/>
      <c r="L64" s="145"/>
      <c r="M64" s="76" t="s">
        <v>429</v>
      </c>
      <c r="N64" s="76"/>
      <c r="O64" s="76"/>
      <c r="P64" s="75" t="s">
        <v>426</v>
      </c>
      <c r="Q64" s="71"/>
      <c r="R64" s="71"/>
      <c r="T64" s="41" t="s">
        <v>231</v>
      </c>
      <c r="U64" s="41" t="s">
        <v>231</v>
      </c>
      <c r="V64" s="41" t="s">
        <v>231</v>
      </c>
      <c r="X64" s="41" t="s">
        <v>231</v>
      </c>
      <c r="Y64" s="41" t="s">
        <v>231</v>
      </c>
      <c r="Z64" s="41" t="s">
        <v>231</v>
      </c>
      <c r="AA64" s="41" t="s">
        <v>231</v>
      </c>
      <c r="AB64" s="41" t="s">
        <v>231</v>
      </c>
      <c r="AC64" s="41" t="s">
        <v>231</v>
      </c>
      <c r="AF64" s="41" t="s">
        <v>231</v>
      </c>
      <c r="AG64" s="41" t="s">
        <v>231</v>
      </c>
      <c r="AH64" s="41" t="s">
        <v>231</v>
      </c>
      <c r="AJ64" s="41" t="s">
        <v>232</v>
      </c>
      <c r="AK64" s="41" t="s">
        <v>232</v>
      </c>
      <c r="AL64" s="41" t="s">
        <v>232</v>
      </c>
      <c r="AM64" s="41" t="s">
        <v>232</v>
      </c>
      <c r="AN64" s="41" t="s">
        <v>232</v>
      </c>
      <c r="AO64" s="41" t="s">
        <v>232</v>
      </c>
      <c r="AR64" s="41" t="s">
        <v>231</v>
      </c>
      <c r="AS64" s="41" t="s">
        <v>231</v>
      </c>
      <c r="AT64" s="41" t="s">
        <v>231</v>
      </c>
      <c r="AU64" s="41" t="s">
        <v>231</v>
      </c>
      <c r="AV64" s="41" t="s">
        <v>231</v>
      </c>
      <c r="AW64" s="41" t="s">
        <v>231</v>
      </c>
      <c r="AX64" s="41" t="s">
        <v>231</v>
      </c>
      <c r="AY64" s="41" t="s">
        <v>231</v>
      </c>
      <c r="AZ64" s="41" t="s">
        <v>231</v>
      </c>
      <c r="BA64" s="41" t="s">
        <v>231</v>
      </c>
      <c r="BC64" s="41" t="s">
        <v>231</v>
      </c>
      <c r="BD64" s="41" t="s">
        <v>231</v>
      </c>
      <c r="BE64" s="41" t="s">
        <v>231</v>
      </c>
      <c r="BF64" s="41" t="s">
        <v>231</v>
      </c>
      <c r="BG64" s="41" t="s">
        <v>231</v>
      </c>
      <c r="BH64" s="41" t="s">
        <v>231</v>
      </c>
      <c r="BI64" s="41" t="s">
        <v>231</v>
      </c>
      <c r="BJ64" s="41" t="s">
        <v>231</v>
      </c>
      <c r="BK64" s="41" t="s">
        <v>231</v>
      </c>
      <c r="BL64" s="41" t="s">
        <v>231</v>
      </c>
      <c r="BM64" s="41" t="s">
        <v>231</v>
      </c>
      <c r="BN64" s="41" t="s">
        <v>231</v>
      </c>
      <c r="BO64" s="41" t="s">
        <v>231</v>
      </c>
      <c r="BP64" s="41" t="s">
        <v>231</v>
      </c>
      <c r="BQ64" s="41" t="s">
        <v>231</v>
      </c>
      <c r="BR64" s="41" t="s">
        <v>231</v>
      </c>
      <c r="BS64" s="41" t="s">
        <v>231</v>
      </c>
      <c r="BT64" s="41" t="s">
        <v>231</v>
      </c>
      <c r="BU64" s="41" t="s">
        <v>231</v>
      </c>
      <c r="BV64" s="41" t="s">
        <v>231</v>
      </c>
    </row>
    <row r="65" spans="1:74" x14ac:dyDescent="0.2">
      <c r="A65" s="76" t="s">
        <v>430</v>
      </c>
      <c r="B65" s="84" t="e">
        <f>VLOOKUP(M65,'APAC Dump'!D:D,1,0)</f>
        <v>#N/A</v>
      </c>
      <c r="C65" s="84" t="str">
        <f>VLOOKUP(M65,'EMEA Dump'!D:D,1,0)</f>
        <v>LDNCTISVEA006</v>
      </c>
      <c r="D65" s="84" t="e">
        <f>VLOOKUP(M65,'NAM Dump'!E:E,1,0)</f>
        <v>#N/A</v>
      </c>
      <c r="F65" s="71" t="s">
        <v>9</v>
      </c>
      <c r="G65" s="72" t="s">
        <v>391</v>
      </c>
      <c r="H65" s="72"/>
      <c r="I65" s="72" t="s">
        <v>10</v>
      </c>
      <c r="J65" s="75"/>
      <c r="K65" s="72"/>
      <c r="L65" s="145"/>
      <c r="M65" s="76" t="s">
        <v>430</v>
      </c>
      <c r="N65" s="76"/>
      <c r="O65" s="76"/>
      <c r="P65" s="75" t="s">
        <v>426</v>
      </c>
      <c r="Q65" s="71"/>
      <c r="R65" s="71"/>
      <c r="T65" s="41" t="s">
        <v>231</v>
      </c>
      <c r="U65" s="41" t="s">
        <v>231</v>
      </c>
      <c r="V65" s="41" t="s">
        <v>231</v>
      </c>
      <c r="X65" s="41" t="s">
        <v>231</v>
      </c>
      <c r="Y65" s="41" t="s">
        <v>231</v>
      </c>
      <c r="Z65" s="41" t="s">
        <v>231</v>
      </c>
      <c r="AA65" s="41" t="s">
        <v>231</v>
      </c>
      <c r="AB65" s="41" t="s">
        <v>231</v>
      </c>
      <c r="AC65" s="41" t="s">
        <v>231</v>
      </c>
      <c r="AF65" s="41" t="s">
        <v>231</v>
      </c>
      <c r="AG65" s="41" t="s">
        <v>231</v>
      </c>
      <c r="AH65" s="41" t="s">
        <v>231</v>
      </c>
      <c r="AJ65" s="41" t="s">
        <v>232</v>
      </c>
      <c r="AK65" s="41" t="s">
        <v>232</v>
      </c>
      <c r="AL65" s="41" t="s">
        <v>232</v>
      </c>
      <c r="AM65" s="41" t="s">
        <v>232</v>
      </c>
      <c r="AN65" s="41" t="s">
        <v>232</v>
      </c>
      <c r="AO65" s="41" t="s">
        <v>232</v>
      </c>
      <c r="AR65" s="41" t="s">
        <v>231</v>
      </c>
      <c r="AS65" s="41" t="s">
        <v>231</v>
      </c>
      <c r="AT65" s="41" t="s">
        <v>231</v>
      </c>
      <c r="AU65" s="41" t="s">
        <v>231</v>
      </c>
      <c r="AV65" s="41" t="s">
        <v>231</v>
      </c>
      <c r="AW65" s="41" t="s">
        <v>231</v>
      </c>
      <c r="AX65" s="41" t="s">
        <v>231</v>
      </c>
      <c r="AY65" s="41" t="s">
        <v>231</v>
      </c>
      <c r="AZ65" s="41" t="s">
        <v>231</v>
      </c>
      <c r="BA65" s="41" t="s">
        <v>231</v>
      </c>
      <c r="BC65" s="41" t="s">
        <v>231</v>
      </c>
      <c r="BD65" s="41" t="s">
        <v>231</v>
      </c>
      <c r="BE65" s="41" t="s">
        <v>231</v>
      </c>
      <c r="BF65" s="41" t="s">
        <v>231</v>
      </c>
      <c r="BG65" s="41" t="s">
        <v>231</v>
      </c>
      <c r="BH65" s="41" t="s">
        <v>231</v>
      </c>
      <c r="BI65" s="41" t="s">
        <v>231</v>
      </c>
      <c r="BJ65" s="41" t="s">
        <v>231</v>
      </c>
      <c r="BK65" s="41" t="s">
        <v>231</v>
      </c>
      <c r="BL65" s="41" t="s">
        <v>231</v>
      </c>
      <c r="BM65" s="41" t="s">
        <v>231</v>
      </c>
      <c r="BN65" s="41" t="s">
        <v>231</v>
      </c>
      <c r="BO65" s="41" t="s">
        <v>231</v>
      </c>
      <c r="BP65" s="41" t="s">
        <v>231</v>
      </c>
      <c r="BQ65" s="41" t="s">
        <v>231</v>
      </c>
      <c r="BR65" s="41" t="s">
        <v>231</v>
      </c>
      <c r="BS65" s="41" t="s">
        <v>231</v>
      </c>
      <c r="BT65" s="41" t="s">
        <v>231</v>
      </c>
      <c r="BU65" s="41" t="s">
        <v>231</v>
      </c>
      <c r="BV65" s="41" t="s">
        <v>231</v>
      </c>
    </row>
    <row r="66" spans="1:74" x14ac:dyDescent="0.2">
      <c r="A66" s="73" t="s">
        <v>431</v>
      </c>
      <c r="B66" s="84" t="e">
        <f>VLOOKUP(M66,'APAC Dump'!D:D,1,0)</f>
        <v>#N/A</v>
      </c>
      <c r="C66" s="84" t="str">
        <f>VLOOKUP(M66,'EMEA Dump'!D:D,1,0)</f>
        <v>ldnctisanav001</v>
      </c>
      <c r="D66" s="84" t="e">
        <f>VLOOKUP(M66,'NAM Dump'!E:E,1,0)</f>
        <v>#N/A</v>
      </c>
      <c r="F66" s="71" t="s">
        <v>9</v>
      </c>
      <c r="G66" s="72" t="s">
        <v>391</v>
      </c>
      <c r="H66" s="72"/>
      <c r="I66" s="72" t="s">
        <v>10</v>
      </c>
      <c r="J66" s="75" t="s">
        <v>400</v>
      </c>
      <c r="K66" s="72"/>
      <c r="L66" s="145"/>
      <c r="M66" s="73" t="s">
        <v>431</v>
      </c>
      <c r="N66" s="73" t="s">
        <v>432</v>
      </c>
      <c r="O66" s="73"/>
      <c r="P66" s="75" t="s">
        <v>433</v>
      </c>
      <c r="Q66" s="71"/>
      <c r="R66" s="71"/>
      <c r="T66" s="41" t="s">
        <v>231</v>
      </c>
      <c r="U66" s="41" t="s">
        <v>231</v>
      </c>
      <c r="V66" s="41" t="s">
        <v>231</v>
      </c>
      <c r="X66" s="41" t="s">
        <v>231</v>
      </c>
      <c r="Y66" s="41" t="s">
        <v>231</v>
      </c>
      <c r="Z66" s="41" t="s">
        <v>231</v>
      </c>
      <c r="AA66" s="41" t="s">
        <v>231</v>
      </c>
      <c r="AB66" s="41" t="s">
        <v>231</v>
      </c>
      <c r="AC66" s="41" t="s">
        <v>231</v>
      </c>
      <c r="AF66" s="41" t="s">
        <v>231</v>
      </c>
      <c r="AG66" s="41" t="s">
        <v>231</v>
      </c>
      <c r="AH66" s="41" t="s">
        <v>231</v>
      </c>
      <c r="AJ66" s="41" t="s">
        <v>232</v>
      </c>
      <c r="AK66" s="41" t="s">
        <v>232</v>
      </c>
      <c r="AL66" s="41" t="s">
        <v>232</v>
      </c>
      <c r="AM66" s="41" t="s">
        <v>232</v>
      </c>
      <c r="AN66" s="41" t="s">
        <v>232</v>
      </c>
      <c r="AO66" s="41" t="s">
        <v>232</v>
      </c>
      <c r="AR66" s="41" t="s">
        <v>231</v>
      </c>
      <c r="AS66" s="41" t="s">
        <v>231</v>
      </c>
      <c r="AT66" s="41" t="s">
        <v>231</v>
      </c>
      <c r="AU66" s="41" t="s">
        <v>231</v>
      </c>
      <c r="AV66" s="41" t="s">
        <v>231</v>
      </c>
      <c r="AW66" s="41" t="s">
        <v>231</v>
      </c>
      <c r="AX66" s="41" t="s">
        <v>231</v>
      </c>
      <c r="AY66" s="41" t="s">
        <v>231</v>
      </c>
      <c r="AZ66" s="41" t="s">
        <v>231</v>
      </c>
      <c r="BA66" s="41" t="s">
        <v>231</v>
      </c>
      <c r="BC66" s="41" t="s">
        <v>231</v>
      </c>
      <c r="BD66" s="41" t="s">
        <v>231</v>
      </c>
      <c r="BE66" s="41" t="s">
        <v>231</v>
      </c>
      <c r="BF66" s="41" t="s">
        <v>231</v>
      </c>
      <c r="BG66" s="41" t="s">
        <v>231</v>
      </c>
      <c r="BH66" s="41" t="s">
        <v>231</v>
      </c>
      <c r="BI66" s="41" t="s">
        <v>231</v>
      </c>
      <c r="BJ66" s="41" t="s">
        <v>231</v>
      </c>
      <c r="BK66" s="41" t="s">
        <v>231</v>
      </c>
      <c r="BL66" s="41" t="s">
        <v>231</v>
      </c>
      <c r="BM66" s="41" t="s">
        <v>231</v>
      </c>
      <c r="BN66" s="41" t="s">
        <v>231</v>
      </c>
      <c r="BO66" s="41" t="s">
        <v>231</v>
      </c>
      <c r="BP66" s="41" t="s">
        <v>231</v>
      </c>
      <c r="BQ66" s="41" t="s">
        <v>231</v>
      </c>
      <c r="BR66" s="41" t="s">
        <v>231</v>
      </c>
      <c r="BS66" s="41" t="s">
        <v>231</v>
      </c>
      <c r="BT66" s="41" t="s">
        <v>231</v>
      </c>
      <c r="BU66" s="41" t="s">
        <v>231</v>
      </c>
      <c r="BV66" s="41" t="s">
        <v>231</v>
      </c>
    </row>
    <row r="67" spans="1:74" x14ac:dyDescent="0.2">
      <c r="A67" s="73" t="s">
        <v>434</v>
      </c>
      <c r="B67" s="84" t="e">
        <f>VLOOKUP(M67,'APAC Dump'!D:D,1,0)</f>
        <v>#N/A</v>
      </c>
      <c r="C67" s="84" t="str">
        <f>VLOOKUP(M67,'EMEA Dump'!D:D,1,0)</f>
        <v>ldnctisanav002</v>
      </c>
      <c r="D67" s="84" t="e">
        <f>VLOOKUP(M67,'NAM Dump'!E:E,1,0)</f>
        <v>#N/A</v>
      </c>
      <c r="F67" s="71" t="s">
        <v>9</v>
      </c>
      <c r="G67" s="72" t="s">
        <v>391</v>
      </c>
      <c r="H67" s="72"/>
      <c r="I67" s="72" t="s">
        <v>10</v>
      </c>
      <c r="J67" s="75" t="s">
        <v>400</v>
      </c>
      <c r="K67" s="72"/>
      <c r="L67" s="145"/>
      <c r="M67" s="73" t="s">
        <v>434</v>
      </c>
      <c r="N67" s="73" t="s">
        <v>435</v>
      </c>
      <c r="O67" s="73"/>
      <c r="P67" s="75" t="s">
        <v>433</v>
      </c>
      <c r="Q67" s="71"/>
      <c r="R67" s="71"/>
      <c r="T67" s="41" t="s">
        <v>231</v>
      </c>
      <c r="U67" s="41" t="s">
        <v>231</v>
      </c>
      <c r="V67" s="41" t="s">
        <v>231</v>
      </c>
      <c r="X67" s="41" t="s">
        <v>231</v>
      </c>
      <c r="Y67" s="41" t="s">
        <v>231</v>
      </c>
      <c r="Z67" s="41" t="s">
        <v>231</v>
      </c>
      <c r="AA67" s="41" t="s">
        <v>231</v>
      </c>
      <c r="AB67" s="41" t="s">
        <v>231</v>
      </c>
      <c r="AC67" s="41" t="s">
        <v>231</v>
      </c>
      <c r="AF67" s="41" t="s">
        <v>231</v>
      </c>
      <c r="AG67" s="41" t="s">
        <v>231</v>
      </c>
      <c r="AH67" s="41" t="s">
        <v>231</v>
      </c>
      <c r="AJ67" s="41" t="s">
        <v>232</v>
      </c>
      <c r="AK67" s="41" t="s">
        <v>232</v>
      </c>
      <c r="AL67" s="41" t="s">
        <v>232</v>
      </c>
      <c r="AM67" s="41" t="s">
        <v>232</v>
      </c>
      <c r="AN67" s="41" t="s">
        <v>232</v>
      </c>
      <c r="AO67" s="41" t="s">
        <v>232</v>
      </c>
      <c r="AR67" s="41" t="s">
        <v>231</v>
      </c>
      <c r="AS67" s="41" t="s">
        <v>231</v>
      </c>
      <c r="AT67" s="41" t="s">
        <v>231</v>
      </c>
      <c r="AU67" s="41" t="s">
        <v>231</v>
      </c>
      <c r="AV67" s="41" t="s">
        <v>231</v>
      </c>
      <c r="AW67" s="41" t="s">
        <v>231</v>
      </c>
      <c r="AX67" s="41" t="s">
        <v>231</v>
      </c>
      <c r="AY67" s="41" t="s">
        <v>231</v>
      </c>
      <c r="AZ67" s="41" t="s">
        <v>231</v>
      </c>
      <c r="BA67" s="41" t="s">
        <v>231</v>
      </c>
      <c r="BC67" s="41" t="s">
        <v>231</v>
      </c>
      <c r="BD67" s="41" t="s">
        <v>231</v>
      </c>
      <c r="BE67" s="41" t="s">
        <v>231</v>
      </c>
      <c r="BF67" s="41" t="s">
        <v>231</v>
      </c>
      <c r="BG67" s="41" t="s">
        <v>231</v>
      </c>
      <c r="BH67" s="41" t="s">
        <v>231</v>
      </c>
      <c r="BI67" s="41" t="s">
        <v>231</v>
      </c>
      <c r="BJ67" s="41" t="s">
        <v>231</v>
      </c>
      <c r="BK67" s="41" t="s">
        <v>231</v>
      </c>
      <c r="BL67" s="41" t="s">
        <v>231</v>
      </c>
      <c r="BM67" s="41" t="s">
        <v>231</v>
      </c>
      <c r="BN67" s="41" t="s">
        <v>231</v>
      </c>
      <c r="BO67" s="41" t="s">
        <v>231</v>
      </c>
      <c r="BP67" s="41" t="s">
        <v>231</v>
      </c>
      <c r="BQ67" s="41" t="s">
        <v>231</v>
      </c>
      <c r="BR67" s="41" t="s">
        <v>231</v>
      </c>
      <c r="BS67" s="41" t="s">
        <v>231</v>
      </c>
      <c r="BT67" s="41" t="s">
        <v>231</v>
      </c>
      <c r="BU67" s="41" t="s">
        <v>231</v>
      </c>
      <c r="BV67" s="41" t="s">
        <v>231</v>
      </c>
    </row>
    <row r="68" spans="1:74" x14ac:dyDescent="0.2">
      <c r="A68" s="73" t="s">
        <v>436</v>
      </c>
      <c r="B68" s="84" t="e">
        <f>VLOOKUP(M68,'APAC Dump'!D:D,1,0)</f>
        <v>#N/A</v>
      </c>
      <c r="C68" s="84" t="str">
        <f>VLOOKUP(M68,'EMEA Dump'!D:D,1,0)</f>
        <v>RDCCTIDCNVA01P</v>
      </c>
      <c r="D68" s="84" t="e">
        <f>VLOOKUP(M68,'NAM Dump'!E:E,1,0)</f>
        <v>#N/A</v>
      </c>
      <c r="F68" s="71" t="s">
        <v>9</v>
      </c>
      <c r="G68" s="72" t="s">
        <v>391</v>
      </c>
      <c r="H68" s="72"/>
      <c r="I68" s="72" t="s">
        <v>10</v>
      </c>
      <c r="J68" s="75" t="s">
        <v>400</v>
      </c>
      <c r="K68" s="72"/>
      <c r="L68" s="145"/>
      <c r="M68" s="73" t="s">
        <v>436</v>
      </c>
      <c r="N68" s="73" t="s">
        <v>437</v>
      </c>
      <c r="O68" s="73"/>
      <c r="P68" s="75" t="s">
        <v>438</v>
      </c>
      <c r="Q68" s="71"/>
      <c r="R68" s="71"/>
      <c r="T68" s="41" t="s">
        <v>231</v>
      </c>
      <c r="U68" s="41" t="s">
        <v>231</v>
      </c>
      <c r="V68" s="41" t="s">
        <v>231</v>
      </c>
      <c r="X68" s="41" t="s">
        <v>231</v>
      </c>
      <c r="Y68" s="41" t="s">
        <v>231</v>
      </c>
      <c r="Z68" s="41" t="s">
        <v>231</v>
      </c>
      <c r="AA68" s="41" t="s">
        <v>232</v>
      </c>
      <c r="AB68" s="41" t="s">
        <v>232</v>
      </c>
      <c r="AC68" s="41" t="s">
        <v>232</v>
      </c>
      <c r="AF68" s="41" t="s">
        <v>231</v>
      </c>
      <c r="AG68" s="41" t="s">
        <v>231</v>
      </c>
      <c r="AH68" s="41" t="s">
        <v>231</v>
      </c>
      <c r="AJ68" s="41" t="s">
        <v>232</v>
      </c>
      <c r="AK68" s="41" t="s">
        <v>232</v>
      </c>
      <c r="AL68" s="41" t="s">
        <v>232</v>
      </c>
      <c r="AM68" s="41" t="s">
        <v>232</v>
      </c>
      <c r="AN68" s="41" t="s">
        <v>232</v>
      </c>
      <c r="AO68" s="41" t="s">
        <v>232</v>
      </c>
      <c r="AR68" s="41" t="s">
        <v>231</v>
      </c>
      <c r="AS68" s="41" t="s">
        <v>231</v>
      </c>
      <c r="AT68" s="41" t="s">
        <v>231</v>
      </c>
      <c r="AU68" s="41" t="s">
        <v>231</v>
      </c>
      <c r="AV68" s="41" t="s">
        <v>231</v>
      </c>
      <c r="AW68" s="41" t="s">
        <v>231</v>
      </c>
      <c r="AX68" s="41" t="s">
        <v>231</v>
      </c>
      <c r="AY68" s="41" t="s">
        <v>231</v>
      </c>
      <c r="AZ68" s="41" t="s">
        <v>231</v>
      </c>
      <c r="BA68" s="41" t="s">
        <v>231</v>
      </c>
      <c r="BC68" s="41" t="s">
        <v>231</v>
      </c>
      <c r="BD68" s="41" t="s">
        <v>231</v>
      </c>
      <c r="BE68" s="41" t="s">
        <v>231</v>
      </c>
      <c r="BF68" s="41" t="s">
        <v>231</v>
      </c>
      <c r="BG68" s="41" t="s">
        <v>231</v>
      </c>
      <c r="BH68" s="41" t="s">
        <v>231</v>
      </c>
      <c r="BI68" s="41" t="s">
        <v>231</v>
      </c>
      <c r="BJ68" s="41" t="s">
        <v>231</v>
      </c>
      <c r="BK68" s="41" t="s">
        <v>231</v>
      </c>
      <c r="BL68" s="41" t="s">
        <v>231</v>
      </c>
      <c r="BM68" s="41" t="s">
        <v>231</v>
      </c>
      <c r="BN68" s="41" t="s">
        <v>231</v>
      </c>
      <c r="BO68" s="41" t="s">
        <v>231</v>
      </c>
      <c r="BP68" s="41" t="s">
        <v>231</v>
      </c>
      <c r="BQ68" s="41" t="s">
        <v>231</v>
      </c>
      <c r="BR68" s="41" t="s">
        <v>231</v>
      </c>
      <c r="BS68" s="41" t="s">
        <v>231</v>
      </c>
      <c r="BT68" s="41" t="s">
        <v>232</v>
      </c>
      <c r="BU68" s="41" t="s">
        <v>231</v>
      </c>
      <c r="BV68" s="41" t="s">
        <v>231</v>
      </c>
    </row>
    <row r="69" spans="1:74" x14ac:dyDescent="0.2">
      <c r="A69" s="73" t="s">
        <v>439</v>
      </c>
      <c r="B69" s="84" t="e">
        <f>VLOOKUP(M69,'APAC Dump'!D:D,1,0)</f>
        <v>#N/A</v>
      </c>
      <c r="C69" s="84" t="str">
        <f>VLOOKUP(M69,'EMEA Dump'!D:D,1,0)</f>
        <v>RDCCTIDCNVA02P</v>
      </c>
      <c r="D69" s="84" t="e">
        <f>VLOOKUP(M69,'NAM Dump'!E:E,1,0)</f>
        <v>#N/A</v>
      </c>
      <c r="F69" s="71" t="s">
        <v>9</v>
      </c>
      <c r="G69" s="72" t="s">
        <v>391</v>
      </c>
      <c r="H69" s="72"/>
      <c r="I69" s="72" t="s">
        <v>10</v>
      </c>
      <c r="J69" s="75" t="s">
        <v>400</v>
      </c>
      <c r="K69" s="72"/>
      <c r="L69" s="145"/>
      <c r="M69" s="73" t="s">
        <v>439</v>
      </c>
      <c r="N69" s="73" t="s">
        <v>437</v>
      </c>
      <c r="O69" s="73"/>
      <c r="P69" s="75" t="s">
        <v>438</v>
      </c>
      <c r="Q69" s="71"/>
      <c r="R69" s="71"/>
      <c r="T69" s="41" t="s">
        <v>231</v>
      </c>
      <c r="U69" s="41" t="s">
        <v>231</v>
      </c>
      <c r="V69" s="41" t="s">
        <v>231</v>
      </c>
      <c r="X69" s="41" t="s">
        <v>231</v>
      </c>
      <c r="Y69" s="41" t="s">
        <v>231</v>
      </c>
      <c r="Z69" s="41" t="s">
        <v>231</v>
      </c>
      <c r="AA69" s="41" t="s">
        <v>232</v>
      </c>
      <c r="AB69" s="41" t="s">
        <v>232</v>
      </c>
      <c r="AC69" s="41" t="s">
        <v>232</v>
      </c>
      <c r="AF69" s="41" t="s">
        <v>231</v>
      </c>
      <c r="AG69" s="41" t="s">
        <v>231</v>
      </c>
      <c r="AH69" s="41" t="s">
        <v>231</v>
      </c>
      <c r="AJ69" s="41" t="s">
        <v>232</v>
      </c>
      <c r="AK69" s="41" t="s">
        <v>232</v>
      </c>
      <c r="AL69" s="41" t="s">
        <v>232</v>
      </c>
      <c r="AM69" s="41" t="s">
        <v>232</v>
      </c>
      <c r="AN69" s="41" t="s">
        <v>232</v>
      </c>
      <c r="AO69" s="41" t="s">
        <v>232</v>
      </c>
      <c r="AR69" s="41" t="s">
        <v>231</v>
      </c>
      <c r="AS69" s="41" t="s">
        <v>231</v>
      </c>
      <c r="AT69" s="41" t="s">
        <v>231</v>
      </c>
      <c r="AU69" s="41" t="s">
        <v>231</v>
      </c>
      <c r="AV69" s="41" t="s">
        <v>231</v>
      </c>
      <c r="AW69" s="41" t="s">
        <v>231</v>
      </c>
      <c r="AX69" s="41" t="s">
        <v>231</v>
      </c>
      <c r="AY69" s="41" t="s">
        <v>231</v>
      </c>
      <c r="AZ69" s="41" t="s">
        <v>231</v>
      </c>
      <c r="BA69" s="41" t="s">
        <v>231</v>
      </c>
      <c r="BC69" s="41" t="s">
        <v>231</v>
      </c>
      <c r="BD69" s="41" t="s">
        <v>231</v>
      </c>
      <c r="BE69" s="41" t="s">
        <v>231</v>
      </c>
      <c r="BF69" s="41" t="s">
        <v>231</v>
      </c>
      <c r="BG69" s="41" t="s">
        <v>231</v>
      </c>
      <c r="BH69" s="41" t="s">
        <v>231</v>
      </c>
      <c r="BI69" s="41" t="s">
        <v>231</v>
      </c>
      <c r="BJ69" s="41" t="s">
        <v>231</v>
      </c>
      <c r="BK69" s="41" t="s">
        <v>231</v>
      </c>
      <c r="BL69" s="41" t="s">
        <v>231</v>
      </c>
      <c r="BM69" s="41" t="s">
        <v>231</v>
      </c>
      <c r="BN69" s="41" t="s">
        <v>231</v>
      </c>
      <c r="BO69" s="41" t="s">
        <v>231</v>
      </c>
      <c r="BP69" s="41" t="s">
        <v>231</v>
      </c>
      <c r="BQ69" s="41" t="s">
        <v>231</v>
      </c>
      <c r="BR69" s="41" t="s">
        <v>231</v>
      </c>
      <c r="BS69" s="41" t="s">
        <v>231</v>
      </c>
      <c r="BT69" s="41" t="s">
        <v>232</v>
      </c>
      <c r="BU69" s="41" t="s">
        <v>231</v>
      </c>
      <c r="BV69" s="41" t="s">
        <v>231</v>
      </c>
    </row>
    <row r="70" spans="1:74" x14ac:dyDescent="0.2">
      <c r="A70" s="73" t="s">
        <v>440</v>
      </c>
      <c r="B70" s="84" t="e">
        <f>VLOOKUP(M70,'APAC Dump'!D:D,1,0)</f>
        <v>#N/A</v>
      </c>
      <c r="C70" s="84" t="str">
        <f>VLOOKUP(M70,'EMEA Dump'!D:D,1,0)</f>
        <v>LDNCTISPA001</v>
      </c>
      <c r="D70" s="84" t="e">
        <f>VLOOKUP(M70,'NAM Dump'!E:E,1,0)</f>
        <v>#N/A</v>
      </c>
      <c r="F70" s="71" t="s">
        <v>9</v>
      </c>
      <c r="G70" s="72" t="s">
        <v>391</v>
      </c>
      <c r="H70" s="72"/>
      <c r="I70" s="72" t="s">
        <v>10</v>
      </c>
      <c r="J70" s="75"/>
      <c r="K70" s="72"/>
      <c r="L70" s="145"/>
      <c r="M70" s="73" t="s">
        <v>440</v>
      </c>
      <c r="N70" s="73" t="s">
        <v>441</v>
      </c>
      <c r="O70" s="73"/>
      <c r="P70" s="75" t="s">
        <v>442</v>
      </c>
      <c r="Q70" s="71"/>
      <c r="R70" s="71"/>
      <c r="T70" s="41" t="s">
        <v>231</v>
      </c>
      <c r="U70" s="41" t="s">
        <v>231</v>
      </c>
      <c r="V70" s="41" t="s">
        <v>231</v>
      </c>
      <c r="X70" s="41" t="s">
        <v>231</v>
      </c>
      <c r="Y70" s="41" t="s">
        <v>231</v>
      </c>
      <c r="Z70" s="41" t="s">
        <v>231</v>
      </c>
      <c r="AA70" s="41" t="s">
        <v>231</v>
      </c>
      <c r="AB70" s="41" t="s">
        <v>231</v>
      </c>
      <c r="AC70" s="41" t="s">
        <v>231</v>
      </c>
      <c r="AF70" s="41" t="s">
        <v>231</v>
      </c>
      <c r="AG70" s="41" t="s">
        <v>231</v>
      </c>
      <c r="AH70" s="41" t="s">
        <v>231</v>
      </c>
      <c r="AJ70" s="41" t="s">
        <v>232</v>
      </c>
      <c r="AK70" s="41" t="s">
        <v>232</v>
      </c>
      <c r="AL70" s="41" t="s">
        <v>232</v>
      </c>
      <c r="AM70" s="41" t="s">
        <v>232</v>
      </c>
      <c r="AN70" s="41" t="s">
        <v>232</v>
      </c>
      <c r="AO70" s="41" t="s">
        <v>232</v>
      </c>
      <c r="AR70" s="41" t="s">
        <v>231</v>
      </c>
      <c r="AS70" s="41" t="s">
        <v>231</v>
      </c>
      <c r="AT70" s="41" t="s">
        <v>231</v>
      </c>
      <c r="AU70" s="41" t="s">
        <v>231</v>
      </c>
      <c r="AV70" s="41" t="s">
        <v>231</v>
      </c>
      <c r="AW70" s="41" t="s">
        <v>231</v>
      </c>
      <c r="AX70" s="41" t="s">
        <v>231</v>
      </c>
      <c r="AY70" s="41" t="s">
        <v>231</v>
      </c>
      <c r="AZ70" s="41" t="s">
        <v>231</v>
      </c>
      <c r="BA70" s="41" t="s">
        <v>231</v>
      </c>
      <c r="BC70" s="41" t="s">
        <v>231</v>
      </c>
      <c r="BD70" s="41" t="s">
        <v>231</v>
      </c>
      <c r="BE70" s="41" t="s">
        <v>231</v>
      </c>
      <c r="BF70" s="41" t="s">
        <v>231</v>
      </c>
      <c r="BG70" s="41" t="s">
        <v>231</v>
      </c>
      <c r="BH70" s="41" t="s">
        <v>231</v>
      </c>
      <c r="BI70" s="41" t="s">
        <v>231</v>
      </c>
      <c r="BJ70" s="41" t="s">
        <v>231</v>
      </c>
      <c r="BK70" s="41" t="s">
        <v>231</v>
      </c>
      <c r="BL70" s="41" t="s">
        <v>231</v>
      </c>
      <c r="BM70" s="41" t="s">
        <v>231</v>
      </c>
      <c r="BN70" s="41" t="s">
        <v>231</v>
      </c>
      <c r="BO70" s="41" t="s">
        <v>231</v>
      </c>
      <c r="BP70" s="41" t="s">
        <v>231</v>
      </c>
      <c r="BQ70" s="41" t="s">
        <v>231</v>
      </c>
      <c r="BR70" s="41" t="s">
        <v>231</v>
      </c>
      <c r="BS70" s="41" t="s">
        <v>231</v>
      </c>
      <c r="BT70" s="41" t="s">
        <v>232</v>
      </c>
      <c r="BU70" s="41" t="s">
        <v>231</v>
      </c>
      <c r="BV70" s="41" t="s">
        <v>231</v>
      </c>
    </row>
    <row r="71" spans="1:74" x14ac:dyDescent="0.2">
      <c r="A71" s="73" t="s">
        <v>443</v>
      </c>
      <c r="B71" s="84" t="e">
        <f>VLOOKUP(M71,'APAC Dump'!D:D,1,0)</f>
        <v>#N/A</v>
      </c>
      <c r="C71" s="84" t="str">
        <f>VLOOKUP(M71,'EMEA Dump'!D:D,1,0)</f>
        <v>LDNCTISPA002</v>
      </c>
      <c r="D71" s="84" t="e">
        <f>VLOOKUP(M71,'NAM Dump'!E:E,1,0)</f>
        <v>#N/A</v>
      </c>
      <c r="F71" s="71" t="s">
        <v>9</v>
      </c>
      <c r="G71" s="72" t="s">
        <v>391</v>
      </c>
      <c r="H71" s="72"/>
      <c r="I71" s="72" t="s">
        <v>10</v>
      </c>
      <c r="J71" s="75"/>
      <c r="K71" s="72"/>
      <c r="L71" s="145"/>
      <c r="M71" s="73" t="s">
        <v>443</v>
      </c>
      <c r="N71" s="73" t="s">
        <v>444</v>
      </c>
      <c r="O71" s="73"/>
      <c r="P71" s="75" t="s">
        <v>442</v>
      </c>
      <c r="Q71" s="71"/>
      <c r="R71" s="71"/>
      <c r="T71" s="41" t="s">
        <v>231</v>
      </c>
      <c r="U71" s="41" t="s">
        <v>231</v>
      </c>
      <c r="V71" s="41" t="s">
        <v>231</v>
      </c>
      <c r="X71" s="41" t="s">
        <v>231</v>
      </c>
      <c r="Y71" s="41" t="s">
        <v>231</v>
      </c>
      <c r="Z71" s="41" t="s">
        <v>231</v>
      </c>
      <c r="AA71" s="41" t="s">
        <v>231</v>
      </c>
      <c r="AB71" s="41" t="s">
        <v>231</v>
      </c>
      <c r="AC71" s="41" t="s">
        <v>231</v>
      </c>
      <c r="AF71" s="41" t="s">
        <v>231</v>
      </c>
      <c r="AG71" s="41" t="s">
        <v>231</v>
      </c>
      <c r="AH71" s="41" t="s">
        <v>231</v>
      </c>
      <c r="AJ71" s="41" t="s">
        <v>232</v>
      </c>
      <c r="AK71" s="41" t="s">
        <v>232</v>
      </c>
      <c r="AL71" s="41" t="s">
        <v>232</v>
      </c>
      <c r="AM71" s="41" t="s">
        <v>232</v>
      </c>
      <c r="AN71" s="41" t="s">
        <v>232</v>
      </c>
      <c r="AO71" s="41" t="s">
        <v>232</v>
      </c>
      <c r="AR71" s="41" t="s">
        <v>231</v>
      </c>
      <c r="AS71" s="41" t="s">
        <v>231</v>
      </c>
      <c r="AT71" s="41" t="s">
        <v>231</v>
      </c>
      <c r="AU71" s="41" t="s">
        <v>231</v>
      </c>
      <c r="AV71" s="41" t="s">
        <v>231</v>
      </c>
      <c r="AW71" s="41" t="s">
        <v>231</v>
      </c>
      <c r="AX71" s="41" t="s">
        <v>231</v>
      </c>
      <c r="AY71" s="41" t="s">
        <v>231</v>
      </c>
      <c r="AZ71" s="41" t="s">
        <v>231</v>
      </c>
      <c r="BA71" s="41" t="s">
        <v>231</v>
      </c>
      <c r="BC71" s="41" t="s">
        <v>231</v>
      </c>
      <c r="BD71" s="41" t="s">
        <v>231</v>
      </c>
      <c r="BE71" s="41" t="s">
        <v>231</v>
      </c>
      <c r="BF71" s="41" t="s">
        <v>231</v>
      </c>
      <c r="BG71" s="41" t="s">
        <v>231</v>
      </c>
      <c r="BH71" s="41" t="s">
        <v>231</v>
      </c>
      <c r="BI71" s="41" t="s">
        <v>231</v>
      </c>
      <c r="BJ71" s="41" t="s">
        <v>231</v>
      </c>
      <c r="BK71" s="41" t="s">
        <v>231</v>
      </c>
      <c r="BL71" s="41" t="s">
        <v>231</v>
      </c>
      <c r="BM71" s="41" t="s">
        <v>231</v>
      </c>
      <c r="BN71" s="41" t="s">
        <v>231</v>
      </c>
      <c r="BO71" s="41" t="s">
        <v>231</v>
      </c>
      <c r="BP71" s="41" t="s">
        <v>231</v>
      </c>
      <c r="BQ71" s="41" t="s">
        <v>231</v>
      </c>
      <c r="BR71" s="41" t="s">
        <v>231</v>
      </c>
      <c r="BS71" s="41" t="s">
        <v>231</v>
      </c>
      <c r="BT71" s="41" t="s">
        <v>232</v>
      </c>
      <c r="BU71" s="41" t="s">
        <v>231</v>
      </c>
      <c r="BV71" s="41" t="s">
        <v>231</v>
      </c>
    </row>
    <row r="72" spans="1:74" x14ac:dyDescent="0.2">
      <c r="A72" s="72" t="s">
        <v>448</v>
      </c>
      <c r="B72" s="84" t="e">
        <f>VLOOKUP(M72,'APAC Dump'!D:D,1,0)</f>
        <v>#N/A</v>
      </c>
      <c r="C72" s="84" t="str">
        <f>VLOOKUP(M72,'EMEA Dump'!D:D,1,0)</f>
        <v>fgcctisanla01p</v>
      </c>
      <c r="D72" s="84" t="e">
        <f>VLOOKUP(M72,'NAM Dump'!E:E,1,0)</f>
        <v>#N/A</v>
      </c>
      <c r="F72" s="71" t="s">
        <v>9</v>
      </c>
      <c r="G72" s="72" t="s">
        <v>445</v>
      </c>
      <c r="H72" s="72"/>
      <c r="I72" s="72" t="s">
        <v>446</v>
      </c>
      <c r="J72" s="72" t="s">
        <v>447</v>
      </c>
      <c r="K72" s="72"/>
      <c r="L72" s="145"/>
      <c r="M72" s="72" t="s">
        <v>448</v>
      </c>
      <c r="N72" s="72" t="s">
        <v>449</v>
      </c>
      <c r="O72" s="72" t="s">
        <v>395</v>
      </c>
      <c r="P72" s="74" t="s">
        <v>396</v>
      </c>
      <c r="Q72" s="71"/>
      <c r="R72" s="71" t="s">
        <v>397</v>
      </c>
      <c r="T72" s="41" t="s">
        <v>231</v>
      </c>
      <c r="U72" s="41" t="s">
        <v>231</v>
      </c>
      <c r="V72" s="41" t="s">
        <v>231</v>
      </c>
      <c r="X72" s="41" t="s">
        <v>231</v>
      </c>
      <c r="Y72" s="41" t="s">
        <v>231</v>
      </c>
      <c r="Z72" s="41" t="s">
        <v>231</v>
      </c>
      <c r="AA72" s="41" t="s">
        <v>231</v>
      </c>
      <c r="AB72" s="41" t="s">
        <v>231</v>
      </c>
      <c r="AC72" s="41" t="s">
        <v>231</v>
      </c>
      <c r="AF72" s="41" t="s">
        <v>231</v>
      </c>
      <c r="AG72" s="41" t="s">
        <v>231</v>
      </c>
      <c r="AH72" s="41" t="s">
        <v>231</v>
      </c>
      <c r="AJ72" s="41" t="s">
        <v>232</v>
      </c>
      <c r="AK72" s="41" t="s">
        <v>232</v>
      </c>
      <c r="AL72" s="41" t="s">
        <v>232</v>
      </c>
      <c r="AM72" s="41" t="s">
        <v>232</v>
      </c>
      <c r="AN72" s="41" t="s">
        <v>232</v>
      </c>
      <c r="AO72" s="41" t="s">
        <v>232</v>
      </c>
      <c r="AR72" s="41" t="s">
        <v>231</v>
      </c>
      <c r="AS72" s="41" t="s">
        <v>231</v>
      </c>
      <c r="AT72" s="41" t="s">
        <v>231</v>
      </c>
      <c r="AU72" s="41" t="s">
        <v>231</v>
      </c>
      <c r="AV72" s="41" t="s">
        <v>231</v>
      </c>
      <c r="AW72" s="41" t="s">
        <v>231</v>
      </c>
      <c r="AX72" s="41" t="s">
        <v>231</v>
      </c>
      <c r="AY72" s="41" t="s">
        <v>231</v>
      </c>
      <c r="AZ72" s="41" t="s">
        <v>231</v>
      </c>
      <c r="BA72" s="41" t="s">
        <v>231</v>
      </c>
      <c r="BC72" s="41" t="s">
        <v>231</v>
      </c>
      <c r="BD72" s="41" t="s">
        <v>231</v>
      </c>
      <c r="BE72" s="41" t="s">
        <v>231</v>
      </c>
      <c r="BF72" s="41" t="s">
        <v>231</v>
      </c>
      <c r="BG72" s="41" t="s">
        <v>231</v>
      </c>
      <c r="BH72" s="41" t="s">
        <v>231</v>
      </c>
      <c r="BI72" s="41" t="s">
        <v>231</v>
      </c>
      <c r="BJ72" s="41" t="s">
        <v>231</v>
      </c>
      <c r="BK72" s="41" t="s">
        <v>231</v>
      </c>
      <c r="BL72" s="41" t="s">
        <v>231</v>
      </c>
      <c r="BM72" s="41" t="s">
        <v>231</v>
      </c>
      <c r="BN72" s="41" t="s">
        <v>231</v>
      </c>
      <c r="BO72" s="41" t="s">
        <v>231</v>
      </c>
      <c r="BP72" s="41" t="s">
        <v>231</v>
      </c>
      <c r="BQ72" s="41" t="s">
        <v>231</v>
      </c>
      <c r="BR72" s="41" t="s">
        <v>231</v>
      </c>
      <c r="BS72" s="41" t="s">
        <v>231</v>
      </c>
      <c r="BT72" s="41" t="s">
        <v>231</v>
      </c>
      <c r="BU72" s="41" t="s">
        <v>231</v>
      </c>
      <c r="BV72" s="41" t="s">
        <v>231</v>
      </c>
    </row>
    <row r="73" spans="1:74" x14ac:dyDescent="0.2">
      <c r="A73" s="72" t="s">
        <v>450</v>
      </c>
      <c r="B73" s="84" t="e">
        <f>VLOOKUP(M73,'APAC Dump'!D:D,1,0)</f>
        <v>#N/A</v>
      </c>
      <c r="C73" s="84" t="str">
        <f>VLOOKUP(M73,'EMEA Dump'!D:D,1,0)</f>
        <v>fgcctisanla02p</v>
      </c>
      <c r="D73" s="84" t="e">
        <f>VLOOKUP(M73,'NAM Dump'!E:E,1,0)</f>
        <v>#N/A</v>
      </c>
      <c r="F73" s="71" t="s">
        <v>9</v>
      </c>
      <c r="G73" s="72" t="s">
        <v>445</v>
      </c>
      <c r="H73" s="72"/>
      <c r="I73" s="72" t="s">
        <v>446</v>
      </c>
      <c r="J73" s="72" t="s">
        <v>447</v>
      </c>
      <c r="K73" s="72"/>
      <c r="L73" s="145"/>
      <c r="M73" s="72" t="s">
        <v>450</v>
      </c>
      <c r="N73" s="72" t="s">
        <v>451</v>
      </c>
      <c r="O73" s="72" t="s">
        <v>395</v>
      </c>
      <c r="P73" s="74" t="s">
        <v>396</v>
      </c>
      <c r="Q73" s="71"/>
      <c r="R73" s="71" t="s">
        <v>397</v>
      </c>
      <c r="T73" s="41" t="s">
        <v>231</v>
      </c>
      <c r="U73" s="41" t="s">
        <v>231</v>
      </c>
      <c r="V73" s="41" t="s">
        <v>231</v>
      </c>
      <c r="X73" s="41" t="s">
        <v>231</v>
      </c>
      <c r="Y73" s="41" t="s">
        <v>231</v>
      </c>
      <c r="Z73" s="41" t="s">
        <v>231</v>
      </c>
      <c r="AA73" s="41" t="s">
        <v>231</v>
      </c>
      <c r="AB73" s="41" t="s">
        <v>231</v>
      </c>
      <c r="AC73" s="41" t="s">
        <v>231</v>
      </c>
      <c r="AF73" s="41" t="s">
        <v>231</v>
      </c>
      <c r="AG73" s="41" t="s">
        <v>231</v>
      </c>
      <c r="AH73" s="41" t="s">
        <v>231</v>
      </c>
      <c r="AJ73" s="41" t="s">
        <v>232</v>
      </c>
      <c r="AK73" s="41" t="s">
        <v>232</v>
      </c>
      <c r="AL73" s="41" t="s">
        <v>232</v>
      </c>
      <c r="AM73" s="41" t="s">
        <v>232</v>
      </c>
      <c r="AN73" s="41" t="s">
        <v>232</v>
      </c>
      <c r="AO73" s="41" t="s">
        <v>232</v>
      </c>
      <c r="AR73" s="41" t="s">
        <v>231</v>
      </c>
      <c r="AS73" s="41" t="s">
        <v>231</v>
      </c>
      <c r="AT73" s="41" t="s">
        <v>231</v>
      </c>
      <c r="AU73" s="41" t="s">
        <v>231</v>
      </c>
      <c r="AV73" s="41" t="s">
        <v>231</v>
      </c>
      <c r="AW73" s="41" t="s">
        <v>231</v>
      </c>
      <c r="AX73" s="41" t="s">
        <v>231</v>
      </c>
      <c r="AY73" s="41" t="s">
        <v>231</v>
      </c>
      <c r="AZ73" s="41" t="s">
        <v>231</v>
      </c>
      <c r="BA73" s="41" t="s">
        <v>231</v>
      </c>
      <c r="BC73" s="41" t="s">
        <v>231</v>
      </c>
      <c r="BD73" s="41" t="s">
        <v>231</v>
      </c>
      <c r="BE73" s="41" t="s">
        <v>231</v>
      </c>
      <c r="BF73" s="41" t="s">
        <v>231</v>
      </c>
      <c r="BG73" s="41" t="s">
        <v>231</v>
      </c>
      <c r="BH73" s="41" t="s">
        <v>231</v>
      </c>
      <c r="BI73" s="41" t="s">
        <v>231</v>
      </c>
      <c r="BJ73" s="41" t="s">
        <v>231</v>
      </c>
      <c r="BK73" s="41" t="s">
        <v>231</v>
      </c>
      <c r="BL73" s="41" t="s">
        <v>231</v>
      </c>
      <c r="BM73" s="41" t="s">
        <v>231</v>
      </c>
      <c r="BN73" s="41" t="s">
        <v>231</v>
      </c>
      <c r="BO73" s="41" t="s">
        <v>231</v>
      </c>
      <c r="BP73" s="41" t="s">
        <v>231</v>
      </c>
      <c r="BQ73" s="41" t="s">
        <v>231</v>
      </c>
      <c r="BR73" s="41" t="s">
        <v>231</v>
      </c>
      <c r="BS73" s="41" t="s">
        <v>231</v>
      </c>
      <c r="BT73" s="41" t="s">
        <v>231</v>
      </c>
      <c r="BU73" s="41" t="s">
        <v>231</v>
      </c>
      <c r="BV73" s="41" t="s">
        <v>231</v>
      </c>
    </row>
    <row r="74" spans="1:74" x14ac:dyDescent="0.2">
      <c r="A74" s="72" t="s">
        <v>452</v>
      </c>
      <c r="B74" s="84" t="e">
        <f>VLOOKUP(M74,'APAC Dump'!D:D,1,0)</f>
        <v>#N/A</v>
      </c>
      <c r="C74" s="84" t="str">
        <f>VLOOKUP(M74,'EMEA Dump'!D:D,1,0)</f>
        <v>fgcctisanla03p</v>
      </c>
      <c r="D74" s="84" t="e">
        <f>VLOOKUP(M74,'NAM Dump'!E:E,1,0)</f>
        <v>#N/A</v>
      </c>
      <c r="F74" s="71" t="s">
        <v>9</v>
      </c>
      <c r="G74" s="72" t="s">
        <v>445</v>
      </c>
      <c r="H74" s="72"/>
      <c r="I74" s="72" t="s">
        <v>446</v>
      </c>
      <c r="J74" s="72" t="s">
        <v>447</v>
      </c>
      <c r="K74" s="72"/>
      <c r="L74" s="145"/>
      <c r="M74" s="72" t="s">
        <v>452</v>
      </c>
      <c r="N74" s="72" t="s">
        <v>453</v>
      </c>
      <c r="O74" s="72" t="s">
        <v>395</v>
      </c>
      <c r="P74" s="74" t="s">
        <v>407</v>
      </c>
      <c r="Q74" s="71"/>
      <c r="R74" s="71" t="s">
        <v>397</v>
      </c>
      <c r="T74" s="41" t="s">
        <v>231</v>
      </c>
      <c r="U74" s="41" t="s">
        <v>231</v>
      </c>
      <c r="V74" s="41" t="s">
        <v>231</v>
      </c>
      <c r="X74" s="41" t="s">
        <v>231</v>
      </c>
      <c r="Y74" s="41" t="s">
        <v>231</v>
      </c>
      <c r="Z74" s="41" t="s">
        <v>231</v>
      </c>
      <c r="AA74" s="41" t="s">
        <v>231</v>
      </c>
      <c r="AB74" s="41" t="s">
        <v>231</v>
      </c>
      <c r="AC74" s="41" t="s">
        <v>231</v>
      </c>
      <c r="AF74" s="41" t="s">
        <v>231</v>
      </c>
      <c r="AG74" s="41" t="s">
        <v>231</v>
      </c>
      <c r="AH74" s="41" t="s">
        <v>231</v>
      </c>
      <c r="AJ74" s="41" t="s">
        <v>232</v>
      </c>
      <c r="AK74" s="41" t="s">
        <v>232</v>
      </c>
      <c r="AL74" s="41" t="s">
        <v>232</v>
      </c>
      <c r="AM74" s="41" t="s">
        <v>232</v>
      </c>
      <c r="AN74" s="41" t="s">
        <v>232</v>
      </c>
      <c r="AO74" s="41" t="s">
        <v>232</v>
      </c>
      <c r="AR74" s="41" t="s">
        <v>231</v>
      </c>
      <c r="AS74" s="41" t="s">
        <v>231</v>
      </c>
      <c r="AT74" s="41" t="s">
        <v>231</v>
      </c>
      <c r="AU74" s="41" t="s">
        <v>231</v>
      </c>
      <c r="AV74" s="41" t="s">
        <v>231</v>
      </c>
      <c r="AW74" s="41" t="s">
        <v>231</v>
      </c>
      <c r="AX74" s="41" t="s">
        <v>231</v>
      </c>
      <c r="AY74" s="41" t="s">
        <v>231</v>
      </c>
      <c r="AZ74" s="41" t="s">
        <v>231</v>
      </c>
      <c r="BA74" s="41" t="s">
        <v>231</v>
      </c>
      <c r="BC74" s="41" t="s">
        <v>231</v>
      </c>
      <c r="BD74" s="41" t="s">
        <v>231</v>
      </c>
      <c r="BE74" s="41" t="s">
        <v>231</v>
      </c>
      <c r="BF74" s="41" t="s">
        <v>231</v>
      </c>
      <c r="BG74" s="41" t="s">
        <v>231</v>
      </c>
      <c r="BH74" s="41" t="s">
        <v>231</v>
      </c>
      <c r="BI74" s="41" t="s">
        <v>231</v>
      </c>
      <c r="BJ74" s="41" t="s">
        <v>231</v>
      </c>
      <c r="BK74" s="41" t="s">
        <v>231</v>
      </c>
      <c r="BL74" s="41" t="s">
        <v>231</v>
      </c>
      <c r="BM74" s="41" t="s">
        <v>231</v>
      </c>
      <c r="BN74" s="41" t="s">
        <v>231</v>
      </c>
      <c r="BO74" s="41" t="s">
        <v>231</v>
      </c>
      <c r="BP74" s="41" t="s">
        <v>231</v>
      </c>
      <c r="BQ74" s="41" t="s">
        <v>231</v>
      </c>
      <c r="BR74" s="41" t="s">
        <v>231</v>
      </c>
      <c r="BS74" s="41" t="s">
        <v>231</v>
      </c>
      <c r="BT74" s="41" t="s">
        <v>231</v>
      </c>
      <c r="BU74" s="41" t="s">
        <v>231</v>
      </c>
      <c r="BV74" s="41" t="s">
        <v>231</v>
      </c>
    </row>
    <row r="75" spans="1:74" x14ac:dyDescent="0.2">
      <c r="A75" s="72" t="s">
        <v>454</v>
      </c>
      <c r="B75" s="84" t="e">
        <f>VLOOKUP(M75,'APAC Dump'!D:D,1,0)</f>
        <v>#N/A</v>
      </c>
      <c r="C75" s="84" t="str">
        <f>VLOOKUP(M75,'EMEA Dump'!D:D,1,0)</f>
        <v>fgcctisanla04p</v>
      </c>
      <c r="D75" s="84" t="e">
        <f>VLOOKUP(M75,'NAM Dump'!E:E,1,0)</f>
        <v>#N/A</v>
      </c>
      <c r="F75" s="71" t="s">
        <v>9</v>
      </c>
      <c r="G75" s="72" t="s">
        <v>445</v>
      </c>
      <c r="H75" s="72"/>
      <c r="I75" s="72" t="s">
        <v>446</v>
      </c>
      <c r="J75" s="72" t="s">
        <v>447</v>
      </c>
      <c r="K75" s="72"/>
      <c r="L75" s="145"/>
      <c r="M75" s="72" t="s">
        <v>454</v>
      </c>
      <c r="N75" s="72" t="s">
        <v>455</v>
      </c>
      <c r="O75" s="72" t="s">
        <v>395</v>
      </c>
      <c r="P75" s="74" t="s">
        <v>410</v>
      </c>
      <c r="Q75" s="71"/>
      <c r="R75" s="71" t="s">
        <v>397</v>
      </c>
      <c r="T75" s="41" t="s">
        <v>231</v>
      </c>
      <c r="U75" s="41" t="s">
        <v>231</v>
      </c>
      <c r="V75" s="41" t="s">
        <v>231</v>
      </c>
      <c r="X75" s="41" t="s">
        <v>231</v>
      </c>
      <c r="Y75" s="41" t="s">
        <v>231</v>
      </c>
      <c r="Z75" s="41" t="s">
        <v>231</v>
      </c>
      <c r="AA75" s="41" t="s">
        <v>231</v>
      </c>
      <c r="AB75" s="41" t="s">
        <v>231</v>
      </c>
      <c r="AC75" s="41" t="s">
        <v>231</v>
      </c>
      <c r="AF75" s="41" t="s">
        <v>231</v>
      </c>
      <c r="AG75" s="41" t="s">
        <v>231</v>
      </c>
      <c r="AH75" s="41" t="s">
        <v>231</v>
      </c>
      <c r="AJ75" s="41" t="s">
        <v>232</v>
      </c>
      <c r="AK75" s="41" t="s">
        <v>232</v>
      </c>
      <c r="AL75" s="41" t="s">
        <v>232</v>
      </c>
      <c r="AM75" s="41" t="s">
        <v>232</v>
      </c>
      <c r="AN75" s="41" t="s">
        <v>232</v>
      </c>
      <c r="AO75" s="41" t="s">
        <v>232</v>
      </c>
      <c r="AR75" s="41" t="s">
        <v>231</v>
      </c>
      <c r="AS75" s="41" t="s">
        <v>231</v>
      </c>
      <c r="AT75" s="41" t="s">
        <v>231</v>
      </c>
      <c r="AU75" s="41" t="s">
        <v>231</v>
      </c>
      <c r="AV75" s="41" t="s">
        <v>231</v>
      </c>
      <c r="AW75" s="41" t="s">
        <v>231</v>
      </c>
      <c r="AX75" s="41" t="s">
        <v>231</v>
      </c>
      <c r="AY75" s="41" t="s">
        <v>231</v>
      </c>
      <c r="AZ75" s="41" t="s">
        <v>231</v>
      </c>
      <c r="BA75" s="41" t="s">
        <v>231</v>
      </c>
      <c r="BC75" s="41" t="s">
        <v>231</v>
      </c>
      <c r="BD75" s="41" t="s">
        <v>231</v>
      </c>
      <c r="BE75" s="41" t="s">
        <v>231</v>
      </c>
      <c r="BF75" s="41" t="s">
        <v>231</v>
      </c>
      <c r="BG75" s="41" t="s">
        <v>231</v>
      </c>
      <c r="BH75" s="41" t="s">
        <v>231</v>
      </c>
      <c r="BI75" s="41" t="s">
        <v>231</v>
      </c>
      <c r="BJ75" s="41" t="s">
        <v>231</v>
      </c>
      <c r="BK75" s="41" t="s">
        <v>231</v>
      </c>
      <c r="BL75" s="41" t="s">
        <v>231</v>
      </c>
      <c r="BM75" s="41" t="s">
        <v>231</v>
      </c>
      <c r="BN75" s="41" t="s">
        <v>231</v>
      </c>
      <c r="BO75" s="41" t="s">
        <v>231</v>
      </c>
      <c r="BP75" s="41" t="s">
        <v>231</v>
      </c>
      <c r="BQ75" s="41" t="s">
        <v>231</v>
      </c>
      <c r="BR75" s="41" t="s">
        <v>231</v>
      </c>
      <c r="BS75" s="41" t="s">
        <v>231</v>
      </c>
      <c r="BT75" s="41" t="s">
        <v>231</v>
      </c>
      <c r="BU75" s="41" t="s">
        <v>231</v>
      </c>
      <c r="BV75" s="41" t="s">
        <v>231</v>
      </c>
    </row>
    <row r="76" spans="1:74" x14ac:dyDescent="0.2">
      <c r="A76" s="72" t="s">
        <v>456</v>
      </c>
      <c r="B76" s="84" t="e">
        <f>VLOOKUP(M76,'APAC Dump'!D:D,1,0)</f>
        <v>#N/A</v>
      </c>
      <c r="C76" s="84" t="str">
        <f>VLOOKUP(M76,'EMEA Dump'!D:D,1,0)</f>
        <v>fgcctisanla05p</v>
      </c>
      <c r="D76" s="84" t="e">
        <f>VLOOKUP(M76,'NAM Dump'!E:E,1,0)</f>
        <v>#N/A</v>
      </c>
      <c r="F76" s="71" t="s">
        <v>9</v>
      </c>
      <c r="G76" s="72" t="s">
        <v>445</v>
      </c>
      <c r="H76" s="72"/>
      <c r="I76" s="72" t="s">
        <v>446</v>
      </c>
      <c r="J76" s="72" t="s">
        <v>447</v>
      </c>
      <c r="K76" s="72"/>
      <c r="L76" s="145"/>
      <c r="M76" s="72" t="s">
        <v>456</v>
      </c>
      <c r="N76" s="72" t="s">
        <v>457</v>
      </c>
      <c r="O76" s="72" t="s">
        <v>395</v>
      </c>
      <c r="P76" s="74" t="s">
        <v>410</v>
      </c>
      <c r="Q76" s="71"/>
      <c r="R76" s="71" t="s">
        <v>397</v>
      </c>
      <c r="T76" s="41" t="s">
        <v>231</v>
      </c>
      <c r="U76" s="41" t="s">
        <v>231</v>
      </c>
      <c r="V76" s="41" t="s">
        <v>231</v>
      </c>
      <c r="X76" s="41" t="s">
        <v>231</v>
      </c>
      <c r="Y76" s="41" t="s">
        <v>231</v>
      </c>
      <c r="Z76" s="41" t="s">
        <v>231</v>
      </c>
      <c r="AA76" s="41" t="s">
        <v>231</v>
      </c>
      <c r="AB76" s="41" t="s">
        <v>231</v>
      </c>
      <c r="AC76" s="41" t="s">
        <v>231</v>
      </c>
      <c r="AF76" s="41" t="s">
        <v>231</v>
      </c>
      <c r="AG76" s="41" t="s">
        <v>231</v>
      </c>
      <c r="AH76" s="41" t="s">
        <v>231</v>
      </c>
      <c r="AJ76" s="41" t="s">
        <v>232</v>
      </c>
      <c r="AK76" s="41" t="s">
        <v>232</v>
      </c>
      <c r="AL76" s="41" t="s">
        <v>232</v>
      </c>
      <c r="AM76" s="41" t="s">
        <v>232</v>
      </c>
      <c r="AN76" s="41" t="s">
        <v>232</v>
      </c>
      <c r="AO76" s="41" t="s">
        <v>232</v>
      </c>
      <c r="AR76" s="41" t="s">
        <v>231</v>
      </c>
      <c r="AS76" s="41" t="s">
        <v>231</v>
      </c>
      <c r="AT76" s="41" t="s">
        <v>231</v>
      </c>
      <c r="AU76" s="41" t="s">
        <v>231</v>
      </c>
      <c r="AV76" s="41" t="s">
        <v>231</v>
      </c>
      <c r="AW76" s="41" t="s">
        <v>231</v>
      </c>
      <c r="AX76" s="41" t="s">
        <v>231</v>
      </c>
      <c r="AY76" s="41" t="s">
        <v>231</v>
      </c>
      <c r="AZ76" s="41" t="s">
        <v>231</v>
      </c>
      <c r="BA76" s="41" t="s">
        <v>231</v>
      </c>
      <c r="BC76" s="41" t="s">
        <v>231</v>
      </c>
      <c r="BD76" s="41" t="s">
        <v>231</v>
      </c>
      <c r="BE76" s="41" t="s">
        <v>231</v>
      </c>
      <c r="BF76" s="41" t="s">
        <v>231</v>
      </c>
      <c r="BG76" s="41" t="s">
        <v>231</v>
      </c>
      <c r="BH76" s="41" t="s">
        <v>231</v>
      </c>
      <c r="BI76" s="41" t="s">
        <v>231</v>
      </c>
      <c r="BJ76" s="41" t="s">
        <v>231</v>
      </c>
      <c r="BK76" s="41" t="s">
        <v>231</v>
      </c>
      <c r="BL76" s="41" t="s">
        <v>231</v>
      </c>
      <c r="BM76" s="41" t="s">
        <v>231</v>
      </c>
      <c r="BN76" s="41" t="s">
        <v>231</v>
      </c>
      <c r="BO76" s="41" t="s">
        <v>231</v>
      </c>
      <c r="BP76" s="41" t="s">
        <v>231</v>
      </c>
      <c r="BQ76" s="41" t="s">
        <v>231</v>
      </c>
      <c r="BR76" s="41" t="s">
        <v>231</v>
      </c>
      <c r="BS76" s="41" t="s">
        <v>231</v>
      </c>
      <c r="BT76" s="41" t="s">
        <v>231</v>
      </c>
      <c r="BU76" s="41" t="s">
        <v>231</v>
      </c>
      <c r="BV76" s="41" t="s">
        <v>231</v>
      </c>
    </row>
    <row r="77" spans="1:74" x14ac:dyDescent="0.2">
      <c r="A77" s="78" t="s">
        <v>462</v>
      </c>
      <c r="B77" s="84" t="e">
        <f>VLOOKUP(M77,'APAC Dump'!D:D,1,0)</f>
        <v>#N/A</v>
      </c>
      <c r="C77" s="84" t="str">
        <f>VLOOKUP(M77,'EMEA Dump'!D:D,1,0)</f>
        <v>fftctisvhm001dr</v>
      </c>
      <c r="D77" s="84" t="e">
        <f>VLOOKUP(M77,'NAM Dump'!E:E,1,0)</f>
        <v>#N/A</v>
      </c>
      <c r="F77" s="71" t="s">
        <v>9</v>
      </c>
      <c r="G77" s="72" t="s">
        <v>445</v>
      </c>
      <c r="H77" s="72"/>
      <c r="I77" s="72" t="s">
        <v>446</v>
      </c>
      <c r="J77" s="75" t="s">
        <v>458</v>
      </c>
      <c r="K77" s="72" t="s">
        <v>459</v>
      </c>
      <c r="L77" s="145"/>
      <c r="M77" s="78" t="s">
        <v>462</v>
      </c>
      <c r="N77" s="78"/>
      <c r="O77" s="78" t="s">
        <v>416</v>
      </c>
      <c r="P77" s="77" t="s">
        <v>419</v>
      </c>
      <c r="Q77" s="71"/>
      <c r="R77" s="71"/>
      <c r="T77" s="41" t="s">
        <v>231</v>
      </c>
      <c r="U77" s="41" t="s">
        <v>231</v>
      </c>
      <c r="V77" s="41" t="s">
        <v>231</v>
      </c>
      <c r="X77" s="41" t="s">
        <v>231</v>
      </c>
      <c r="Y77" s="41" t="s">
        <v>231</v>
      </c>
      <c r="Z77" s="41" t="s">
        <v>231</v>
      </c>
      <c r="AA77" s="41" t="s">
        <v>231</v>
      </c>
      <c r="AB77" s="41" t="s">
        <v>231</v>
      </c>
      <c r="AC77" s="41" t="s">
        <v>231</v>
      </c>
      <c r="AF77" s="41" t="s">
        <v>231</v>
      </c>
      <c r="AG77" s="41" t="s">
        <v>231</v>
      </c>
      <c r="AH77" s="41" t="s">
        <v>231</v>
      </c>
      <c r="AJ77" s="41" t="s">
        <v>232</v>
      </c>
      <c r="AK77" s="41" t="s">
        <v>232</v>
      </c>
      <c r="AL77" s="41" t="s">
        <v>232</v>
      </c>
      <c r="AM77" s="41" t="s">
        <v>232</v>
      </c>
      <c r="AN77" s="41" t="s">
        <v>232</v>
      </c>
      <c r="AO77" s="41" t="s">
        <v>232</v>
      </c>
      <c r="AR77" s="41" t="s">
        <v>231</v>
      </c>
      <c r="AS77" s="41" t="s">
        <v>231</v>
      </c>
      <c r="AT77" s="41" t="s">
        <v>231</v>
      </c>
      <c r="AU77" s="41" t="s">
        <v>231</v>
      </c>
      <c r="AV77" s="41" t="s">
        <v>231</v>
      </c>
      <c r="AW77" s="41" t="s">
        <v>231</v>
      </c>
      <c r="AX77" s="41" t="s">
        <v>231</v>
      </c>
      <c r="AY77" s="41" t="s">
        <v>231</v>
      </c>
      <c r="AZ77" s="41" t="s">
        <v>231</v>
      </c>
      <c r="BA77" s="41" t="s">
        <v>231</v>
      </c>
      <c r="BC77" s="41" t="s">
        <v>231</v>
      </c>
      <c r="BD77" s="41" t="s">
        <v>231</v>
      </c>
      <c r="BE77" s="41" t="s">
        <v>231</v>
      </c>
      <c r="BF77" s="41" t="s">
        <v>231</v>
      </c>
      <c r="BG77" s="41" t="s">
        <v>231</v>
      </c>
      <c r="BH77" s="41" t="s">
        <v>231</v>
      </c>
      <c r="BI77" s="41" t="s">
        <v>231</v>
      </c>
      <c r="BJ77" s="41" t="s">
        <v>231</v>
      </c>
      <c r="BK77" s="41" t="s">
        <v>231</v>
      </c>
      <c r="BL77" s="41" t="s">
        <v>231</v>
      </c>
      <c r="BM77" s="41" t="s">
        <v>231</v>
      </c>
      <c r="BN77" s="41" t="s">
        <v>231</v>
      </c>
      <c r="BO77" s="41" t="s">
        <v>231</v>
      </c>
      <c r="BP77" s="41" t="s">
        <v>231</v>
      </c>
      <c r="BQ77" s="41" t="s">
        <v>231</v>
      </c>
      <c r="BR77" s="41" t="s">
        <v>231</v>
      </c>
      <c r="BS77" s="41" t="s">
        <v>231</v>
      </c>
      <c r="BT77" s="41" t="s">
        <v>231</v>
      </c>
      <c r="BU77" s="41" t="s">
        <v>231</v>
      </c>
      <c r="BV77" s="41" t="s">
        <v>231</v>
      </c>
    </row>
    <row r="78" spans="1:74" x14ac:dyDescent="0.2">
      <c r="A78" s="76" t="s">
        <v>464</v>
      </c>
      <c r="B78" s="84" t="e">
        <f>VLOOKUP(M78,'APAC Dump'!D:D,1,0)</f>
        <v>#N/A</v>
      </c>
      <c r="C78" s="84" t="str">
        <f>VLOOKUP(M78,'EMEA Dump'!D:D,1,0)</f>
        <v>FFTCTISAHDS001</v>
      </c>
      <c r="D78" s="84" t="e">
        <f>VLOOKUP(M78,'NAM Dump'!E:E,1,0)</f>
        <v>#N/A</v>
      </c>
      <c r="F78" s="71" t="s">
        <v>9</v>
      </c>
      <c r="G78" s="72" t="s">
        <v>445</v>
      </c>
      <c r="H78" s="72"/>
      <c r="I78" s="72" t="s">
        <v>446</v>
      </c>
      <c r="J78" s="75" t="s">
        <v>447</v>
      </c>
      <c r="K78" s="72"/>
      <c r="L78" s="145"/>
      <c r="M78" s="76" t="s">
        <v>464</v>
      </c>
      <c r="N78" s="76" t="s">
        <v>465</v>
      </c>
      <c r="O78" s="76"/>
      <c r="P78" s="75" t="s">
        <v>424</v>
      </c>
      <c r="Q78" s="71"/>
      <c r="R78" s="71"/>
      <c r="T78" s="41" t="s">
        <v>231</v>
      </c>
      <c r="U78" s="41" t="s">
        <v>231</v>
      </c>
      <c r="V78" s="41" t="s">
        <v>231</v>
      </c>
      <c r="X78" s="41" t="s">
        <v>231</v>
      </c>
      <c r="Y78" s="41" t="s">
        <v>231</v>
      </c>
      <c r="Z78" s="41" t="s">
        <v>231</v>
      </c>
      <c r="AA78" s="41" t="s">
        <v>231</v>
      </c>
      <c r="AB78" s="41" t="s">
        <v>231</v>
      </c>
      <c r="AC78" s="41" t="s">
        <v>231</v>
      </c>
      <c r="AF78" s="41" t="s">
        <v>231</v>
      </c>
      <c r="AG78" s="41" t="s">
        <v>231</v>
      </c>
      <c r="AH78" s="41" t="s">
        <v>231</v>
      </c>
      <c r="AJ78" s="41" t="s">
        <v>232</v>
      </c>
      <c r="AK78" s="41" t="s">
        <v>232</v>
      </c>
      <c r="AL78" s="41" t="s">
        <v>232</v>
      </c>
      <c r="AM78" s="41" t="s">
        <v>232</v>
      </c>
      <c r="AN78" s="41" t="s">
        <v>232</v>
      </c>
      <c r="AO78" s="41" t="s">
        <v>232</v>
      </c>
      <c r="AR78" s="41" t="s">
        <v>231</v>
      </c>
      <c r="AS78" s="41" t="s">
        <v>231</v>
      </c>
      <c r="AT78" s="41" t="s">
        <v>231</v>
      </c>
      <c r="AU78" s="41" t="s">
        <v>231</v>
      </c>
      <c r="AV78" s="41" t="s">
        <v>231</v>
      </c>
      <c r="AW78" s="41" t="s">
        <v>231</v>
      </c>
      <c r="AX78" s="41" t="s">
        <v>231</v>
      </c>
      <c r="AY78" s="41" t="s">
        <v>231</v>
      </c>
      <c r="AZ78" s="41" t="s">
        <v>231</v>
      </c>
      <c r="BA78" s="41" t="s">
        <v>231</v>
      </c>
      <c r="BC78" s="41" t="s">
        <v>231</v>
      </c>
      <c r="BD78" s="41" t="s">
        <v>231</v>
      </c>
      <c r="BE78" s="41" t="s">
        <v>231</v>
      </c>
      <c r="BF78" s="41" t="s">
        <v>231</v>
      </c>
      <c r="BG78" s="41" t="s">
        <v>231</v>
      </c>
      <c r="BH78" s="41" t="s">
        <v>231</v>
      </c>
      <c r="BI78" s="41" t="s">
        <v>231</v>
      </c>
      <c r="BJ78" s="41" t="s">
        <v>231</v>
      </c>
      <c r="BK78" s="41" t="s">
        <v>231</v>
      </c>
      <c r="BL78" s="41" t="s">
        <v>231</v>
      </c>
      <c r="BM78" s="41" t="s">
        <v>231</v>
      </c>
      <c r="BN78" s="41" t="s">
        <v>231</v>
      </c>
      <c r="BO78" s="41" t="s">
        <v>231</v>
      </c>
      <c r="BP78" s="41" t="s">
        <v>231</v>
      </c>
      <c r="BQ78" s="41" t="s">
        <v>231</v>
      </c>
      <c r="BR78" s="41" t="s">
        <v>231</v>
      </c>
      <c r="BS78" s="41" t="s">
        <v>231</v>
      </c>
      <c r="BT78" s="41" t="s">
        <v>232</v>
      </c>
      <c r="BU78" s="41" t="s">
        <v>231</v>
      </c>
      <c r="BV78" s="41" t="s">
        <v>231</v>
      </c>
    </row>
    <row r="79" spans="1:74" x14ac:dyDescent="0.2">
      <c r="A79" s="73" t="s">
        <v>466</v>
      </c>
      <c r="B79" s="84" t="e">
        <f>VLOOKUP(M79,'APAC Dump'!D:D,1,0)</f>
        <v>#N/A</v>
      </c>
      <c r="C79" s="84" t="str">
        <f>VLOOKUP(M79,'EMEA Dump'!D:D,1,0)</f>
        <v>ffctisanav001</v>
      </c>
      <c r="D79" s="84" t="e">
        <f>VLOOKUP(M79,'NAM Dump'!E:E,1,0)</f>
        <v>#N/A</v>
      </c>
      <c r="F79" s="71" t="s">
        <v>9</v>
      </c>
      <c r="G79" s="72" t="s">
        <v>445</v>
      </c>
      <c r="H79" s="72"/>
      <c r="I79" s="72" t="s">
        <v>446</v>
      </c>
      <c r="J79" s="75" t="s">
        <v>447</v>
      </c>
      <c r="K79" s="72"/>
      <c r="L79" s="145"/>
      <c r="M79" s="73" t="s">
        <v>466</v>
      </c>
      <c r="N79" s="73"/>
      <c r="O79" s="73"/>
      <c r="P79" s="75" t="s">
        <v>433</v>
      </c>
      <c r="Q79" s="71"/>
      <c r="R79" s="71"/>
      <c r="T79" s="41" t="s">
        <v>231</v>
      </c>
      <c r="U79" s="41" t="s">
        <v>231</v>
      </c>
      <c r="V79" s="41" t="s">
        <v>231</v>
      </c>
      <c r="X79" s="41" t="s">
        <v>231</v>
      </c>
      <c r="Y79" s="41" t="s">
        <v>231</v>
      </c>
      <c r="Z79" s="41" t="s">
        <v>231</v>
      </c>
      <c r="AA79" s="41" t="s">
        <v>231</v>
      </c>
      <c r="AB79" s="41" t="s">
        <v>231</v>
      </c>
      <c r="AC79" s="41" t="s">
        <v>231</v>
      </c>
      <c r="AF79" s="41" t="s">
        <v>231</v>
      </c>
      <c r="AG79" s="41" t="s">
        <v>231</v>
      </c>
      <c r="AH79" s="41" t="s">
        <v>231</v>
      </c>
      <c r="AJ79" s="41" t="s">
        <v>232</v>
      </c>
      <c r="AK79" s="41" t="s">
        <v>232</v>
      </c>
      <c r="AL79" s="41" t="s">
        <v>232</v>
      </c>
      <c r="AM79" s="41" t="s">
        <v>232</v>
      </c>
      <c r="AN79" s="41" t="s">
        <v>232</v>
      </c>
      <c r="AO79" s="41" t="s">
        <v>232</v>
      </c>
      <c r="AR79" s="41" t="s">
        <v>231</v>
      </c>
      <c r="AS79" s="41" t="s">
        <v>231</v>
      </c>
      <c r="AT79" s="41" t="s">
        <v>231</v>
      </c>
      <c r="AU79" s="41" t="s">
        <v>231</v>
      </c>
      <c r="AV79" s="41" t="s">
        <v>231</v>
      </c>
      <c r="AW79" s="41" t="s">
        <v>231</v>
      </c>
      <c r="AX79" s="41" t="s">
        <v>231</v>
      </c>
      <c r="AY79" s="41" t="s">
        <v>231</v>
      </c>
      <c r="AZ79" s="41" t="s">
        <v>231</v>
      </c>
      <c r="BA79" s="41" t="s">
        <v>231</v>
      </c>
      <c r="BC79" s="41" t="s">
        <v>231</v>
      </c>
      <c r="BD79" s="41" t="s">
        <v>231</v>
      </c>
      <c r="BE79" s="41" t="s">
        <v>231</v>
      </c>
      <c r="BF79" s="41" t="s">
        <v>231</v>
      </c>
      <c r="BG79" s="41" t="s">
        <v>231</v>
      </c>
      <c r="BH79" s="41" t="s">
        <v>231</v>
      </c>
      <c r="BI79" s="41" t="s">
        <v>231</v>
      </c>
      <c r="BJ79" s="41" t="s">
        <v>231</v>
      </c>
      <c r="BK79" s="41" t="s">
        <v>231</v>
      </c>
      <c r="BL79" s="41" t="s">
        <v>231</v>
      </c>
      <c r="BM79" s="41" t="s">
        <v>231</v>
      </c>
      <c r="BN79" s="41" t="s">
        <v>231</v>
      </c>
      <c r="BO79" s="41" t="s">
        <v>231</v>
      </c>
      <c r="BP79" s="41" t="s">
        <v>231</v>
      </c>
      <c r="BQ79" s="41" t="s">
        <v>231</v>
      </c>
      <c r="BR79" s="41" t="s">
        <v>231</v>
      </c>
      <c r="BS79" s="41" t="s">
        <v>231</v>
      </c>
      <c r="BT79" s="41" t="s">
        <v>231</v>
      </c>
      <c r="BU79" s="41" t="s">
        <v>231</v>
      </c>
      <c r="BV79" s="41" t="s">
        <v>231</v>
      </c>
    </row>
    <row r="80" spans="1:74" x14ac:dyDescent="0.2">
      <c r="A80" s="73" t="s">
        <v>467</v>
      </c>
      <c r="B80" s="84" t="e">
        <f>VLOOKUP(M80,'APAC Dump'!D:D,1,0)</f>
        <v>#N/A</v>
      </c>
      <c r="C80" s="84" t="str">
        <f>VLOOKUP(M80,'EMEA Dump'!D:D,1,0)</f>
        <v>ffctisanav002</v>
      </c>
      <c r="D80" s="84" t="e">
        <f>VLOOKUP(M80,'NAM Dump'!E:E,1,0)</f>
        <v>#N/A</v>
      </c>
      <c r="F80" s="71" t="s">
        <v>9</v>
      </c>
      <c r="G80" s="72" t="s">
        <v>445</v>
      </c>
      <c r="H80" s="72"/>
      <c r="I80" s="72" t="s">
        <v>446</v>
      </c>
      <c r="J80" s="75" t="s">
        <v>447</v>
      </c>
      <c r="K80" s="72"/>
      <c r="L80" s="145"/>
      <c r="M80" s="73" t="s">
        <v>467</v>
      </c>
      <c r="N80" s="73"/>
      <c r="O80" s="73"/>
      <c r="P80" s="75" t="s">
        <v>433</v>
      </c>
      <c r="Q80" s="71"/>
      <c r="R80" s="71"/>
      <c r="T80" s="41" t="s">
        <v>231</v>
      </c>
      <c r="U80" s="41" t="s">
        <v>231</v>
      </c>
      <c r="V80" s="41" t="s">
        <v>231</v>
      </c>
      <c r="X80" s="41" t="s">
        <v>231</v>
      </c>
      <c r="Y80" s="41" t="s">
        <v>231</v>
      </c>
      <c r="Z80" s="41" t="s">
        <v>231</v>
      </c>
      <c r="AA80" s="41" t="s">
        <v>231</v>
      </c>
      <c r="AB80" s="41" t="s">
        <v>231</v>
      </c>
      <c r="AC80" s="41" t="s">
        <v>231</v>
      </c>
      <c r="AF80" s="41" t="s">
        <v>231</v>
      </c>
      <c r="AG80" s="41" t="s">
        <v>231</v>
      </c>
      <c r="AH80" s="41" t="s">
        <v>231</v>
      </c>
      <c r="AJ80" s="41" t="s">
        <v>232</v>
      </c>
      <c r="AK80" s="41" t="s">
        <v>232</v>
      </c>
      <c r="AL80" s="41" t="s">
        <v>232</v>
      </c>
      <c r="AM80" s="41" t="s">
        <v>232</v>
      </c>
      <c r="AN80" s="41" t="s">
        <v>232</v>
      </c>
      <c r="AO80" s="41" t="s">
        <v>232</v>
      </c>
      <c r="AR80" s="41" t="s">
        <v>231</v>
      </c>
      <c r="AS80" s="41" t="s">
        <v>231</v>
      </c>
      <c r="AT80" s="41" t="s">
        <v>231</v>
      </c>
      <c r="AU80" s="41" t="s">
        <v>231</v>
      </c>
      <c r="AV80" s="41" t="s">
        <v>231</v>
      </c>
      <c r="AW80" s="41" t="s">
        <v>231</v>
      </c>
      <c r="AX80" s="41" t="s">
        <v>231</v>
      </c>
      <c r="AY80" s="41" t="s">
        <v>231</v>
      </c>
      <c r="AZ80" s="41" t="s">
        <v>231</v>
      </c>
      <c r="BA80" s="41" t="s">
        <v>231</v>
      </c>
      <c r="BC80" s="41" t="s">
        <v>231</v>
      </c>
      <c r="BD80" s="41" t="s">
        <v>231</v>
      </c>
      <c r="BE80" s="41" t="s">
        <v>231</v>
      </c>
      <c r="BF80" s="41" t="s">
        <v>231</v>
      </c>
      <c r="BG80" s="41" t="s">
        <v>231</v>
      </c>
      <c r="BH80" s="41" t="s">
        <v>231</v>
      </c>
      <c r="BI80" s="41" t="s">
        <v>231</v>
      </c>
      <c r="BJ80" s="41" t="s">
        <v>231</v>
      </c>
      <c r="BK80" s="41" t="s">
        <v>231</v>
      </c>
      <c r="BL80" s="41" t="s">
        <v>231</v>
      </c>
      <c r="BM80" s="41" t="s">
        <v>231</v>
      </c>
      <c r="BN80" s="41" t="s">
        <v>231</v>
      </c>
      <c r="BO80" s="41" t="s">
        <v>231</v>
      </c>
      <c r="BP80" s="41" t="s">
        <v>231</v>
      </c>
      <c r="BQ80" s="41" t="s">
        <v>231</v>
      </c>
      <c r="BR80" s="41" t="s">
        <v>231</v>
      </c>
      <c r="BS80" s="41" t="s">
        <v>231</v>
      </c>
      <c r="BT80" s="41" t="s">
        <v>231</v>
      </c>
      <c r="BU80" s="41" t="s">
        <v>231</v>
      </c>
      <c r="BV80" s="41" t="s">
        <v>231</v>
      </c>
    </row>
    <row r="81" spans="1:74" x14ac:dyDescent="0.2">
      <c r="A81" s="73" t="s">
        <v>469</v>
      </c>
      <c r="B81" s="84" t="e">
        <f>VLOOKUP(M81,'APAC Dump'!D:D,1,0)</f>
        <v>#N/A</v>
      </c>
      <c r="C81" s="84" t="str">
        <f>VLOOKUP(M81,'EMEA Dump'!D:D,1,0)</f>
        <v>FDCCTIDCNVA01P</v>
      </c>
      <c r="D81" s="84" t="e">
        <f>VLOOKUP(M81,'NAM Dump'!E:E,1,0)</f>
        <v>#N/A</v>
      </c>
      <c r="F81" s="71" t="s">
        <v>9</v>
      </c>
      <c r="G81" s="72" t="s">
        <v>445</v>
      </c>
      <c r="H81" s="72"/>
      <c r="I81" s="72" t="s">
        <v>446</v>
      </c>
      <c r="J81" s="75" t="s">
        <v>447</v>
      </c>
      <c r="K81" s="73" t="s">
        <v>468</v>
      </c>
      <c r="L81" s="146"/>
      <c r="M81" s="73" t="s">
        <v>469</v>
      </c>
      <c r="N81" s="73"/>
      <c r="O81" s="73"/>
      <c r="P81" s="75" t="s">
        <v>438</v>
      </c>
      <c r="Q81" s="71"/>
      <c r="R81" s="71"/>
      <c r="T81" s="41" t="s">
        <v>231</v>
      </c>
      <c r="U81" s="41" t="s">
        <v>231</v>
      </c>
      <c r="V81" s="41" t="s">
        <v>231</v>
      </c>
      <c r="X81" s="41" t="s">
        <v>231</v>
      </c>
      <c r="Y81" s="41" t="s">
        <v>231</v>
      </c>
      <c r="Z81" s="41" t="s">
        <v>231</v>
      </c>
      <c r="AA81" s="41" t="s">
        <v>232</v>
      </c>
      <c r="AB81" s="41" t="s">
        <v>232</v>
      </c>
      <c r="AC81" s="41" t="s">
        <v>232</v>
      </c>
      <c r="AF81" s="41" t="s">
        <v>231</v>
      </c>
      <c r="AG81" s="41" t="s">
        <v>231</v>
      </c>
      <c r="AH81" s="41" t="s">
        <v>231</v>
      </c>
      <c r="AJ81" s="41" t="s">
        <v>232</v>
      </c>
      <c r="AK81" s="41" t="s">
        <v>232</v>
      </c>
      <c r="AL81" s="41" t="s">
        <v>232</v>
      </c>
      <c r="AM81" s="41" t="s">
        <v>232</v>
      </c>
      <c r="AN81" s="41" t="s">
        <v>232</v>
      </c>
      <c r="AO81" s="41" t="s">
        <v>232</v>
      </c>
      <c r="AR81" s="41" t="s">
        <v>231</v>
      </c>
      <c r="AS81" s="41" t="s">
        <v>231</v>
      </c>
      <c r="AT81" s="41" t="s">
        <v>231</v>
      </c>
      <c r="AU81" s="41" t="s">
        <v>231</v>
      </c>
      <c r="AV81" s="41" t="s">
        <v>231</v>
      </c>
      <c r="AW81" s="41" t="s">
        <v>231</v>
      </c>
      <c r="AX81" s="41" t="s">
        <v>231</v>
      </c>
      <c r="AY81" s="41" t="s">
        <v>231</v>
      </c>
      <c r="AZ81" s="41" t="s">
        <v>231</v>
      </c>
      <c r="BA81" s="41" t="s">
        <v>231</v>
      </c>
      <c r="BC81" s="41" t="s">
        <v>231</v>
      </c>
      <c r="BD81" s="41" t="s">
        <v>231</v>
      </c>
      <c r="BE81" s="41" t="s">
        <v>231</v>
      </c>
      <c r="BF81" s="41" t="s">
        <v>231</v>
      </c>
      <c r="BG81" s="41" t="s">
        <v>231</v>
      </c>
      <c r="BH81" s="41" t="s">
        <v>231</v>
      </c>
      <c r="BI81" s="41" t="s">
        <v>231</v>
      </c>
      <c r="BJ81" s="41" t="s">
        <v>231</v>
      </c>
      <c r="BK81" s="41" t="s">
        <v>231</v>
      </c>
      <c r="BL81" s="41" t="s">
        <v>231</v>
      </c>
      <c r="BM81" s="41" t="s">
        <v>231</v>
      </c>
      <c r="BN81" s="41" t="s">
        <v>231</v>
      </c>
      <c r="BO81" s="41" t="s">
        <v>231</v>
      </c>
      <c r="BP81" s="41" t="s">
        <v>231</v>
      </c>
      <c r="BQ81" s="41" t="s">
        <v>231</v>
      </c>
      <c r="BR81" s="41" t="s">
        <v>231</v>
      </c>
      <c r="BS81" s="41" t="s">
        <v>231</v>
      </c>
      <c r="BT81" s="41" t="s">
        <v>232</v>
      </c>
      <c r="BU81" s="41" t="s">
        <v>231</v>
      </c>
      <c r="BV81" s="41" t="s">
        <v>231</v>
      </c>
    </row>
    <row r="82" spans="1:74" x14ac:dyDescent="0.2">
      <c r="A82" s="73" t="s">
        <v>470</v>
      </c>
      <c r="B82" s="84" t="e">
        <f>VLOOKUP(M82,'APAC Dump'!D:D,1,0)</f>
        <v>#N/A</v>
      </c>
      <c r="C82" s="84" t="str">
        <f>VLOOKUP(M82,'EMEA Dump'!D:D,1,0)</f>
        <v>FDCCTIDCNVA02P</v>
      </c>
      <c r="D82" s="84" t="e">
        <f>VLOOKUP(M82,'NAM Dump'!E:E,1,0)</f>
        <v>#N/A</v>
      </c>
      <c r="F82" s="71" t="s">
        <v>9</v>
      </c>
      <c r="G82" s="72" t="s">
        <v>445</v>
      </c>
      <c r="H82" s="72"/>
      <c r="I82" s="72" t="s">
        <v>446</v>
      </c>
      <c r="J82" s="75" t="s">
        <v>447</v>
      </c>
      <c r="K82" s="73" t="s">
        <v>468</v>
      </c>
      <c r="L82" s="146"/>
      <c r="M82" s="73" t="s">
        <v>470</v>
      </c>
      <c r="N82" s="73"/>
      <c r="O82" s="73"/>
      <c r="P82" s="75" t="s">
        <v>438</v>
      </c>
      <c r="Q82" s="71"/>
      <c r="R82" s="71"/>
      <c r="T82" s="41" t="s">
        <v>231</v>
      </c>
      <c r="U82" s="41" t="s">
        <v>231</v>
      </c>
      <c r="V82" s="41" t="s">
        <v>231</v>
      </c>
      <c r="X82" s="41" t="s">
        <v>231</v>
      </c>
      <c r="Y82" s="41" t="s">
        <v>231</v>
      </c>
      <c r="Z82" s="41" t="s">
        <v>231</v>
      </c>
      <c r="AA82" s="41" t="s">
        <v>232</v>
      </c>
      <c r="AB82" s="41" t="s">
        <v>232</v>
      </c>
      <c r="AC82" s="41" t="s">
        <v>232</v>
      </c>
      <c r="AF82" s="41" t="s">
        <v>231</v>
      </c>
      <c r="AG82" s="41" t="s">
        <v>231</v>
      </c>
      <c r="AH82" s="41" t="s">
        <v>231</v>
      </c>
      <c r="AJ82" s="41" t="s">
        <v>232</v>
      </c>
      <c r="AK82" s="41" t="s">
        <v>232</v>
      </c>
      <c r="AL82" s="41" t="s">
        <v>232</v>
      </c>
      <c r="AM82" s="41" t="s">
        <v>232</v>
      </c>
      <c r="AN82" s="41" t="s">
        <v>232</v>
      </c>
      <c r="AO82" s="41" t="s">
        <v>232</v>
      </c>
      <c r="AR82" s="41" t="s">
        <v>231</v>
      </c>
      <c r="AS82" s="41" t="s">
        <v>231</v>
      </c>
      <c r="AT82" s="41" t="s">
        <v>231</v>
      </c>
      <c r="AU82" s="41" t="s">
        <v>231</v>
      </c>
      <c r="AV82" s="41" t="s">
        <v>231</v>
      </c>
      <c r="AW82" s="41" t="s">
        <v>231</v>
      </c>
      <c r="AX82" s="41" t="s">
        <v>231</v>
      </c>
      <c r="AY82" s="41" t="s">
        <v>231</v>
      </c>
      <c r="AZ82" s="41" t="s">
        <v>231</v>
      </c>
      <c r="BA82" s="41" t="s">
        <v>231</v>
      </c>
      <c r="BC82" s="41" t="s">
        <v>231</v>
      </c>
      <c r="BD82" s="41" t="s">
        <v>231</v>
      </c>
      <c r="BE82" s="41" t="s">
        <v>231</v>
      </c>
      <c r="BF82" s="41" t="s">
        <v>231</v>
      </c>
      <c r="BG82" s="41" t="s">
        <v>231</v>
      </c>
      <c r="BH82" s="41" t="s">
        <v>231</v>
      </c>
      <c r="BI82" s="41" t="s">
        <v>231</v>
      </c>
      <c r="BJ82" s="41" t="s">
        <v>231</v>
      </c>
      <c r="BK82" s="41" t="s">
        <v>231</v>
      </c>
      <c r="BL82" s="41" t="s">
        <v>231</v>
      </c>
      <c r="BM82" s="41" t="s">
        <v>231</v>
      </c>
      <c r="BN82" s="41" t="s">
        <v>231</v>
      </c>
      <c r="BO82" s="41" t="s">
        <v>231</v>
      </c>
      <c r="BP82" s="41" t="s">
        <v>231</v>
      </c>
      <c r="BQ82" s="41" t="s">
        <v>231</v>
      </c>
      <c r="BR82" s="41" t="s">
        <v>231</v>
      </c>
      <c r="BS82" s="41" t="s">
        <v>231</v>
      </c>
      <c r="BT82" s="41" t="s">
        <v>231</v>
      </c>
      <c r="BU82" s="41" t="s">
        <v>231</v>
      </c>
      <c r="BV82" s="41" t="s">
        <v>231</v>
      </c>
    </row>
    <row r="83" spans="1:74" x14ac:dyDescent="0.2">
      <c r="A83" s="73" t="s">
        <v>471</v>
      </c>
      <c r="B83" s="84" t="e">
        <f>VLOOKUP(M83,'APAC Dump'!D:D,1,0)</f>
        <v>#N/A</v>
      </c>
      <c r="C83" s="84" t="str">
        <f>VLOOKUP(M83,'EMEA Dump'!D:D,1,0)</f>
        <v>FFTCTISPA001</v>
      </c>
      <c r="D83" s="84" t="e">
        <f>VLOOKUP(M83,'NAM Dump'!E:E,1,0)</f>
        <v>#N/A</v>
      </c>
      <c r="F83" s="71" t="s">
        <v>9</v>
      </c>
      <c r="G83" s="72" t="s">
        <v>445</v>
      </c>
      <c r="H83" s="72"/>
      <c r="I83" s="72" t="s">
        <v>446</v>
      </c>
      <c r="J83" s="75" t="s">
        <v>447</v>
      </c>
      <c r="K83" s="72"/>
      <c r="L83" s="145"/>
      <c r="M83" s="73" t="s">
        <v>471</v>
      </c>
      <c r="N83" s="73"/>
      <c r="O83" s="73"/>
      <c r="P83" s="75" t="s">
        <v>442</v>
      </c>
      <c r="Q83" s="71"/>
      <c r="R83" s="71"/>
      <c r="T83" s="41" t="s">
        <v>231</v>
      </c>
      <c r="U83" s="41" t="s">
        <v>231</v>
      </c>
      <c r="V83" s="41" t="s">
        <v>231</v>
      </c>
      <c r="X83" s="41" t="s">
        <v>231</v>
      </c>
      <c r="Y83" s="41" t="s">
        <v>231</v>
      </c>
      <c r="Z83" s="41" t="s">
        <v>231</v>
      </c>
      <c r="AA83" s="41" t="s">
        <v>231</v>
      </c>
      <c r="AB83" s="41" t="s">
        <v>231</v>
      </c>
      <c r="AC83" s="41" t="s">
        <v>231</v>
      </c>
      <c r="AF83" s="41" t="s">
        <v>231</v>
      </c>
      <c r="AG83" s="41" t="s">
        <v>231</v>
      </c>
      <c r="AH83" s="41" t="s">
        <v>231</v>
      </c>
      <c r="AJ83" s="41" t="s">
        <v>232</v>
      </c>
      <c r="AK83" s="41" t="s">
        <v>232</v>
      </c>
      <c r="AL83" s="41" t="s">
        <v>232</v>
      </c>
      <c r="AM83" s="41" t="s">
        <v>232</v>
      </c>
      <c r="AN83" s="41" t="s">
        <v>232</v>
      </c>
      <c r="AO83" s="41" t="s">
        <v>232</v>
      </c>
      <c r="AR83" s="41" t="s">
        <v>231</v>
      </c>
      <c r="AS83" s="41" t="s">
        <v>231</v>
      </c>
      <c r="AT83" s="41" t="s">
        <v>231</v>
      </c>
      <c r="AU83" s="41" t="s">
        <v>231</v>
      </c>
      <c r="AV83" s="41" t="s">
        <v>231</v>
      </c>
      <c r="AW83" s="41" t="s">
        <v>231</v>
      </c>
      <c r="AX83" s="41" t="s">
        <v>231</v>
      </c>
      <c r="AY83" s="41" t="s">
        <v>231</v>
      </c>
      <c r="AZ83" s="41" t="s">
        <v>231</v>
      </c>
      <c r="BA83" s="41" t="s">
        <v>231</v>
      </c>
      <c r="BC83" s="41" t="s">
        <v>231</v>
      </c>
      <c r="BD83" s="41" t="s">
        <v>231</v>
      </c>
      <c r="BE83" s="41" t="s">
        <v>231</v>
      </c>
      <c r="BF83" s="41" t="s">
        <v>231</v>
      </c>
      <c r="BG83" s="41" t="s">
        <v>231</v>
      </c>
      <c r="BH83" s="41" t="s">
        <v>231</v>
      </c>
      <c r="BI83" s="41" t="s">
        <v>231</v>
      </c>
      <c r="BJ83" s="41" t="s">
        <v>231</v>
      </c>
      <c r="BK83" s="41" t="s">
        <v>231</v>
      </c>
      <c r="BL83" s="41" t="s">
        <v>231</v>
      </c>
      <c r="BM83" s="41" t="s">
        <v>231</v>
      </c>
      <c r="BN83" s="41" t="s">
        <v>231</v>
      </c>
      <c r="BO83" s="41" t="s">
        <v>231</v>
      </c>
      <c r="BP83" s="41" t="s">
        <v>231</v>
      </c>
      <c r="BQ83" s="41" t="s">
        <v>231</v>
      </c>
      <c r="BR83" s="41" t="s">
        <v>231</v>
      </c>
      <c r="BS83" s="41" t="s">
        <v>231</v>
      </c>
      <c r="BT83" s="41" t="s">
        <v>232</v>
      </c>
      <c r="BU83" s="41" t="s">
        <v>231</v>
      </c>
      <c r="BV83" s="41" t="s">
        <v>231</v>
      </c>
    </row>
    <row r="84" spans="1:74" x14ac:dyDescent="0.2">
      <c r="A84" s="73" t="s">
        <v>472</v>
      </c>
      <c r="B84" s="84" t="e">
        <f>VLOOKUP(M84,'APAC Dump'!D:D,1,0)</f>
        <v>#N/A</v>
      </c>
      <c r="C84" s="84" t="str">
        <f>VLOOKUP(M84,'EMEA Dump'!D:D,1,0)</f>
        <v>FFTCTISPA002</v>
      </c>
      <c r="D84" s="84" t="e">
        <f>VLOOKUP(M84,'NAM Dump'!E:E,1,0)</f>
        <v>#N/A</v>
      </c>
      <c r="F84" s="71" t="s">
        <v>9</v>
      </c>
      <c r="G84" s="72" t="s">
        <v>445</v>
      </c>
      <c r="H84" s="72"/>
      <c r="I84" s="72" t="s">
        <v>446</v>
      </c>
      <c r="J84" s="75" t="s">
        <v>447</v>
      </c>
      <c r="K84" s="72"/>
      <c r="L84" s="145"/>
      <c r="M84" s="73" t="s">
        <v>472</v>
      </c>
      <c r="N84" s="73"/>
      <c r="O84" s="73"/>
      <c r="P84" s="75" t="s">
        <v>442</v>
      </c>
      <c r="Q84" s="71"/>
      <c r="R84" s="71"/>
      <c r="T84" s="41" t="s">
        <v>231</v>
      </c>
      <c r="U84" s="41" t="s">
        <v>231</v>
      </c>
      <c r="V84" s="41" t="s">
        <v>231</v>
      </c>
      <c r="X84" s="41" t="s">
        <v>231</v>
      </c>
      <c r="Y84" s="41" t="s">
        <v>231</v>
      </c>
      <c r="Z84" s="41" t="s">
        <v>231</v>
      </c>
      <c r="AA84" s="41" t="s">
        <v>231</v>
      </c>
      <c r="AB84" s="41" t="s">
        <v>231</v>
      </c>
      <c r="AC84" s="41" t="s">
        <v>231</v>
      </c>
      <c r="AF84" s="41" t="s">
        <v>231</v>
      </c>
      <c r="AG84" s="41" t="s">
        <v>231</v>
      </c>
      <c r="AH84" s="41" t="s">
        <v>231</v>
      </c>
      <c r="AJ84" s="41" t="s">
        <v>232</v>
      </c>
      <c r="AK84" s="41" t="s">
        <v>232</v>
      </c>
      <c r="AL84" s="41" t="s">
        <v>232</v>
      </c>
      <c r="AM84" s="41" t="s">
        <v>232</v>
      </c>
      <c r="AN84" s="41" t="s">
        <v>232</v>
      </c>
      <c r="AO84" s="41" t="s">
        <v>232</v>
      </c>
      <c r="AR84" s="41" t="s">
        <v>231</v>
      </c>
      <c r="AS84" s="41" t="s">
        <v>231</v>
      </c>
      <c r="AT84" s="41" t="s">
        <v>231</v>
      </c>
      <c r="AU84" s="41" t="s">
        <v>231</v>
      </c>
      <c r="AV84" s="41" t="s">
        <v>231</v>
      </c>
      <c r="AW84" s="41" t="s">
        <v>231</v>
      </c>
      <c r="AX84" s="41" t="s">
        <v>231</v>
      </c>
      <c r="AY84" s="41" t="s">
        <v>231</v>
      </c>
      <c r="AZ84" s="41" t="s">
        <v>231</v>
      </c>
      <c r="BA84" s="41" t="s">
        <v>231</v>
      </c>
      <c r="BC84" s="41" t="s">
        <v>231</v>
      </c>
      <c r="BD84" s="41" t="s">
        <v>231</v>
      </c>
      <c r="BE84" s="41" t="s">
        <v>231</v>
      </c>
      <c r="BF84" s="41" t="s">
        <v>231</v>
      </c>
      <c r="BG84" s="41" t="s">
        <v>231</v>
      </c>
      <c r="BH84" s="41" t="s">
        <v>231</v>
      </c>
      <c r="BI84" s="41" t="s">
        <v>231</v>
      </c>
      <c r="BJ84" s="41" t="s">
        <v>231</v>
      </c>
      <c r="BK84" s="41" t="s">
        <v>231</v>
      </c>
      <c r="BL84" s="41" t="s">
        <v>231</v>
      </c>
      <c r="BM84" s="41" t="s">
        <v>231</v>
      </c>
      <c r="BN84" s="41" t="s">
        <v>231</v>
      </c>
      <c r="BO84" s="41" t="s">
        <v>231</v>
      </c>
      <c r="BP84" s="41" t="s">
        <v>231</v>
      </c>
      <c r="BQ84" s="41" t="s">
        <v>231</v>
      </c>
      <c r="BR84" s="41" t="s">
        <v>231</v>
      </c>
      <c r="BS84" s="41" t="s">
        <v>231</v>
      </c>
      <c r="BT84" s="41" t="s">
        <v>232</v>
      </c>
      <c r="BU84" s="41" t="s">
        <v>231</v>
      </c>
      <c r="BV84" s="41" t="s">
        <v>231</v>
      </c>
    </row>
    <row r="85" spans="1:74" x14ac:dyDescent="0.2">
      <c r="A85" s="73" t="s">
        <v>477</v>
      </c>
      <c r="B85" s="84" t="e">
        <f>VLOOKUP(M85,'APAC Dump'!D:D,1,0)</f>
        <v>#N/A</v>
      </c>
      <c r="C85" s="84" t="str">
        <f>VLOOKUP(M85,'EMEA Dump'!D:D,1,0)</f>
        <v>FFTCTISVEA004</v>
      </c>
      <c r="D85" s="84" t="e">
        <f>VLOOKUP(M85,'NAM Dump'!E:E,1,0)</f>
        <v>#N/A</v>
      </c>
      <c r="F85" s="71" t="s">
        <v>9</v>
      </c>
      <c r="G85" s="72" t="s">
        <v>445</v>
      </c>
      <c r="H85" s="72"/>
      <c r="I85" s="72" t="s">
        <v>446</v>
      </c>
      <c r="J85" s="75" t="s">
        <v>447</v>
      </c>
      <c r="K85" s="72"/>
      <c r="L85" s="145"/>
      <c r="M85" s="73" t="s">
        <v>477</v>
      </c>
      <c r="N85" s="73"/>
      <c r="O85" s="73"/>
      <c r="P85" s="75" t="s">
        <v>426</v>
      </c>
      <c r="Q85" s="71"/>
      <c r="R85" s="71"/>
      <c r="T85" s="41" t="s">
        <v>231</v>
      </c>
      <c r="U85" s="41" t="s">
        <v>231</v>
      </c>
      <c r="V85" s="41" t="s">
        <v>231</v>
      </c>
      <c r="X85" s="41" t="s">
        <v>231</v>
      </c>
      <c r="Y85" s="41" t="s">
        <v>231</v>
      </c>
      <c r="Z85" s="41" t="s">
        <v>231</v>
      </c>
      <c r="AA85" s="41" t="s">
        <v>231</v>
      </c>
      <c r="AB85" s="41" t="s">
        <v>231</v>
      </c>
      <c r="AC85" s="41" t="s">
        <v>231</v>
      </c>
      <c r="AF85" s="41" t="s">
        <v>231</v>
      </c>
      <c r="AG85" s="41" t="s">
        <v>231</v>
      </c>
      <c r="AH85" s="41" t="s">
        <v>231</v>
      </c>
      <c r="AJ85" s="41" t="s">
        <v>232</v>
      </c>
      <c r="AK85" s="41" t="s">
        <v>232</v>
      </c>
      <c r="AL85" s="41" t="s">
        <v>232</v>
      </c>
      <c r="AM85" s="41" t="s">
        <v>232</v>
      </c>
      <c r="AN85" s="41" t="s">
        <v>232</v>
      </c>
      <c r="AO85" s="41" t="s">
        <v>232</v>
      </c>
      <c r="AR85" s="41" t="s">
        <v>231</v>
      </c>
      <c r="AS85" s="41" t="s">
        <v>231</v>
      </c>
      <c r="AT85" s="41" t="s">
        <v>231</v>
      </c>
      <c r="AU85" s="41" t="s">
        <v>231</v>
      </c>
      <c r="AV85" s="41" t="s">
        <v>231</v>
      </c>
      <c r="AW85" s="41" t="s">
        <v>231</v>
      </c>
      <c r="AX85" s="41" t="s">
        <v>231</v>
      </c>
      <c r="AY85" s="41" t="s">
        <v>231</v>
      </c>
      <c r="AZ85" s="41" t="s">
        <v>231</v>
      </c>
      <c r="BA85" s="41" t="s">
        <v>231</v>
      </c>
      <c r="BC85" s="41" t="s">
        <v>231</v>
      </c>
      <c r="BD85" s="41" t="s">
        <v>231</v>
      </c>
      <c r="BE85" s="41" t="s">
        <v>231</v>
      </c>
      <c r="BF85" s="41" t="s">
        <v>231</v>
      </c>
      <c r="BG85" s="41" t="s">
        <v>231</v>
      </c>
      <c r="BH85" s="41" t="s">
        <v>231</v>
      </c>
      <c r="BI85" s="41" t="s">
        <v>231</v>
      </c>
      <c r="BJ85" s="41" t="s">
        <v>231</v>
      </c>
      <c r="BK85" s="41" t="s">
        <v>231</v>
      </c>
      <c r="BL85" s="41" t="s">
        <v>231</v>
      </c>
      <c r="BM85" s="41" t="s">
        <v>231</v>
      </c>
      <c r="BN85" s="41" t="s">
        <v>231</v>
      </c>
      <c r="BO85" s="41" t="s">
        <v>231</v>
      </c>
      <c r="BP85" s="41" t="s">
        <v>231</v>
      </c>
      <c r="BQ85" s="41" t="s">
        <v>231</v>
      </c>
      <c r="BR85" s="41" t="s">
        <v>231</v>
      </c>
      <c r="BS85" s="41" t="s">
        <v>231</v>
      </c>
      <c r="BT85" s="41" t="s">
        <v>231</v>
      </c>
      <c r="BU85" s="41" t="s">
        <v>231</v>
      </c>
      <c r="BV85" s="41" t="s">
        <v>231</v>
      </c>
    </row>
    <row r="86" spans="1:74" x14ac:dyDescent="0.2">
      <c r="A86" s="73" t="s">
        <v>478</v>
      </c>
      <c r="B86" s="84" t="e">
        <f>VLOOKUP(M86,'APAC Dump'!D:D,1,0)</f>
        <v>#N/A</v>
      </c>
      <c r="C86" s="84" t="str">
        <f>VLOOKUP(M86,'EMEA Dump'!D:D,1,0)</f>
        <v>FFTCTISVEA005</v>
      </c>
      <c r="D86" s="84" t="e">
        <f>VLOOKUP(M86,'NAM Dump'!E:E,1,0)</f>
        <v>#N/A</v>
      </c>
      <c r="F86" s="71" t="s">
        <v>9</v>
      </c>
      <c r="G86" s="72" t="s">
        <v>445</v>
      </c>
      <c r="H86" s="72"/>
      <c r="I86" s="72" t="s">
        <v>446</v>
      </c>
      <c r="J86" s="75" t="s">
        <v>447</v>
      </c>
      <c r="K86" s="72"/>
      <c r="L86" s="145"/>
      <c r="M86" s="73" t="s">
        <v>478</v>
      </c>
      <c r="N86" s="73"/>
      <c r="O86" s="73"/>
      <c r="P86" s="75" t="s">
        <v>426</v>
      </c>
      <c r="Q86" s="71"/>
      <c r="R86" s="71"/>
      <c r="T86" s="41" t="s">
        <v>231</v>
      </c>
      <c r="U86" s="41" t="s">
        <v>231</v>
      </c>
      <c r="V86" s="41" t="s">
        <v>231</v>
      </c>
      <c r="X86" s="41" t="s">
        <v>231</v>
      </c>
      <c r="Y86" s="41" t="s">
        <v>231</v>
      </c>
      <c r="Z86" s="41" t="s">
        <v>231</v>
      </c>
      <c r="AA86" s="41" t="s">
        <v>231</v>
      </c>
      <c r="AB86" s="41" t="s">
        <v>231</v>
      </c>
      <c r="AC86" s="41" t="s">
        <v>231</v>
      </c>
      <c r="AF86" s="41" t="s">
        <v>231</v>
      </c>
      <c r="AG86" s="41" t="s">
        <v>231</v>
      </c>
      <c r="AH86" s="41" t="s">
        <v>231</v>
      </c>
      <c r="AJ86" s="41" t="s">
        <v>232</v>
      </c>
      <c r="AK86" s="41" t="s">
        <v>232</v>
      </c>
      <c r="AL86" s="41" t="s">
        <v>232</v>
      </c>
      <c r="AM86" s="41" t="s">
        <v>232</v>
      </c>
      <c r="AN86" s="41" t="s">
        <v>232</v>
      </c>
      <c r="AO86" s="41" t="s">
        <v>232</v>
      </c>
      <c r="AR86" s="41" t="s">
        <v>231</v>
      </c>
      <c r="AS86" s="41" t="s">
        <v>231</v>
      </c>
      <c r="AT86" s="41" t="s">
        <v>231</v>
      </c>
      <c r="AU86" s="41" t="s">
        <v>231</v>
      </c>
      <c r="AV86" s="41" t="s">
        <v>231</v>
      </c>
      <c r="AW86" s="41" t="s">
        <v>231</v>
      </c>
      <c r="AX86" s="41" t="s">
        <v>231</v>
      </c>
      <c r="AY86" s="41" t="s">
        <v>231</v>
      </c>
      <c r="AZ86" s="41" t="s">
        <v>231</v>
      </c>
      <c r="BA86" s="41" t="s">
        <v>231</v>
      </c>
      <c r="BC86" s="41" t="s">
        <v>231</v>
      </c>
      <c r="BD86" s="41" t="s">
        <v>231</v>
      </c>
      <c r="BE86" s="41" t="s">
        <v>231</v>
      </c>
      <c r="BF86" s="41" t="s">
        <v>231</v>
      </c>
      <c r="BG86" s="41" t="s">
        <v>231</v>
      </c>
      <c r="BH86" s="41" t="s">
        <v>231</v>
      </c>
      <c r="BI86" s="41" t="s">
        <v>231</v>
      </c>
      <c r="BJ86" s="41" t="s">
        <v>231</v>
      </c>
      <c r="BK86" s="41" t="s">
        <v>231</v>
      </c>
      <c r="BL86" s="41" t="s">
        <v>231</v>
      </c>
      <c r="BM86" s="41" t="s">
        <v>231</v>
      </c>
      <c r="BN86" s="41" t="s">
        <v>231</v>
      </c>
      <c r="BO86" s="41" t="s">
        <v>231</v>
      </c>
      <c r="BP86" s="41" t="s">
        <v>231</v>
      </c>
      <c r="BQ86" s="41" t="s">
        <v>231</v>
      </c>
      <c r="BR86" s="41" t="s">
        <v>231</v>
      </c>
      <c r="BS86" s="41" t="s">
        <v>231</v>
      </c>
      <c r="BT86" s="41" t="s">
        <v>231</v>
      </c>
      <c r="BU86" s="41" t="s">
        <v>231</v>
      </c>
      <c r="BV86" s="41" t="s">
        <v>231</v>
      </c>
    </row>
    <row r="87" spans="1:74" x14ac:dyDescent="0.2">
      <c r="A87" s="73" t="s">
        <v>479</v>
      </c>
      <c r="B87" s="84" t="e">
        <f>VLOOKUP(M87,'APAC Dump'!D:D,1,0)</f>
        <v>#N/A</v>
      </c>
      <c r="C87" s="84" t="str">
        <f>VLOOKUP(M87,'EMEA Dump'!D:D,1,0)</f>
        <v>FFTCTISVEA006</v>
      </c>
      <c r="D87" s="84" t="e">
        <f>VLOOKUP(M87,'NAM Dump'!E:E,1,0)</f>
        <v>#N/A</v>
      </c>
      <c r="F87" s="71" t="s">
        <v>9</v>
      </c>
      <c r="G87" s="72" t="s">
        <v>445</v>
      </c>
      <c r="H87" s="72"/>
      <c r="I87" s="72" t="s">
        <v>446</v>
      </c>
      <c r="J87" s="75" t="s">
        <v>447</v>
      </c>
      <c r="K87" s="72"/>
      <c r="L87" s="145"/>
      <c r="M87" s="73" t="s">
        <v>479</v>
      </c>
      <c r="N87" s="73"/>
      <c r="O87" s="73"/>
      <c r="P87" s="75" t="s">
        <v>426</v>
      </c>
      <c r="Q87" s="71"/>
      <c r="R87" s="71"/>
      <c r="T87" s="41" t="s">
        <v>231</v>
      </c>
      <c r="U87" s="41" t="s">
        <v>231</v>
      </c>
      <c r="V87" s="41" t="s">
        <v>231</v>
      </c>
      <c r="X87" s="41" t="s">
        <v>231</v>
      </c>
      <c r="Y87" s="41" t="s">
        <v>231</v>
      </c>
      <c r="Z87" s="41" t="s">
        <v>231</v>
      </c>
      <c r="AA87" s="41" t="s">
        <v>231</v>
      </c>
      <c r="AB87" s="41" t="s">
        <v>231</v>
      </c>
      <c r="AC87" s="41" t="s">
        <v>231</v>
      </c>
      <c r="AF87" s="41" t="s">
        <v>231</v>
      </c>
      <c r="AG87" s="41" t="s">
        <v>231</v>
      </c>
      <c r="AH87" s="41" t="s">
        <v>231</v>
      </c>
      <c r="AJ87" s="41" t="s">
        <v>232</v>
      </c>
      <c r="AK87" s="41" t="s">
        <v>232</v>
      </c>
      <c r="AL87" s="41" t="s">
        <v>232</v>
      </c>
      <c r="AM87" s="41" t="s">
        <v>232</v>
      </c>
      <c r="AN87" s="41" t="s">
        <v>232</v>
      </c>
      <c r="AO87" s="41" t="s">
        <v>232</v>
      </c>
      <c r="AR87" s="41" t="s">
        <v>231</v>
      </c>
      <c r="AS87" s="41" t="s">
        <v>231</v>
      </c>
      <c r="AT87" s="41" t="s">
        <v>231</v>
      </c>
      <c r="AU87" s="41" t="s">
        <v>231</v>
      </c>
      <c r="AV87" s="41" t="s">
        <v>231</v>
      </c>
      <c r="AW87" s="41" t="s">
        <v>231</v>
      </c>
      <c r="AX87" s="41" t="s">
        <v>231</v>
      </c>
      <c r="AY87" s="41" t="s">
        <v>231</v>
      </c>
      <c r="AZ87" s="41" t="s">
        <v>231</v>
      </c>
      <c r="BA87" s="41" t="s">
        <v>231</v>
      </c>
      <c r="BC87" s="41" t="s">
        <v>231</v>
      </c>
      <c r="BD87" s="41" t="s">
        <v>231</v>
      </c>
      <c r="BE87" s="41" t="s">
        <v>231</v>
      </c>
      <c r="BF87" s="41" t="s">
        <v>231</v>
      </c>
      <c r="BG87" s="41" t="s">
        <v>231</v>
      </c>
      <c r="BH87" s="41" t="s">
        <v>231</v>
      </c>
      <c r="BI87" s="41" t="s">
        <v>231</v>
      </c>
      <c r="BJ87" s="41" t="s">
        <v>231</v>
      </c>
      <c r="BK87" s="41" t="s">
        <v>231</v>
      </c>
      <c r="BL87" s="41" t="s">
        <v>231</v>
      </c>
      <c r="BM87" s="41" t="s">
        <v>231</v>
      </c>
      <c r="BN87" s="41" t="s">
        <v>231</v>
      </c>
      <c r="BO87" s="41" t="s">
        <v>231</v>
      </c>
      <c r="BP87" s="41" t="s">
        <v>231</v>
      </c>
      <c r="BQ87" s="41" t="s">
        <v>231</v>
      </c>
      <c r="BR87" s="41" t="s">
        <v>231</v>
      </c>
      <c r="BS87" s="41" t="s">
        <v>231</v>
      </c>
      <c r="BT87" s="41" t="s">
        <v>231</v>
      </c>
      <c r="BU87" s="41" t="s">
        <v>231</v>
      </c>
      <c r="BV87" s="41" t="s">
        <v>231</v>
      </c>
    </row>
    <row r="88" spans="1:74" x14ac:dyDescent="0.2">
      <c r="A88" s="72" t="s">
        <v>482</v>
      </c>
      <c r="B88" s="84" t="e">
        <f>VLOOKUP(M88,'APAC Dump'!D:D,1,0)</f>
        <v>#N/A</v>
      </c>
      <c r="C88" s="84" t="str">
        <f>VLOOKUP(M88,'EMEA Dump'!D:D,1,0)</f>
        <v>welsan-mgt1</v>
      </c>
      <c r="D88" s="84" t="e">
        <f>VLOOKUP(M88,'NAM Dump'!E:E,1,0)</f>
        <v>#N/A</v>
      </c>
      <c r="F88" s="71" t="s">
        <v>9</v>
      </c>
      <c r="G88" s="72" t="s">
        <v>445</v>
      </c>
      <c r="H88" s="72"/>
      <c r="I88" s="72" t="s">
        <v>480</v>
      </c>
      <c r="J88" s="72" t="s">
        <v>480</v>
      </c>
      <c r="K88" s="72" t="s">
        <v>481</v>
      </c>
      <c r="L88" s="145"/>
      <c r="M88" s="72" t="s">
        <v>482</v>
      </c>
      <c r="N88" s="72" t="s">
        <v>483</v>
      </c>
      <c r="O88" s="72" t="s">
        <v>484</v>
      </c>
      <c r="P88" s="74" t="s">
        <v>485</v>
      </c>
      <c r="Q88" s="71"/>
      <c r="R88" s="71" t="s">
        <v>397</v>
      </c>
      <c r="T88" s="41" t="s">
        <v>231</v>
      </c>
      <c r="U88" s="41" t="s">
        <v>231</v>
      </c>
      <c r="V88" s="41" t="s">
        <v>231</v>
      </c>
      <c r="X88" s="41" t="s">
        <v>231</v>
      </c>
      <c r="Y88" s="41" t="s">
        <v>231</v>
      </c>
      <c r="Z88" s="41" t="s">
        <v>231</v>
      </c>
      <c r="AA88" s="41" t="s">
        <v>231</v>
      </c>
      <c r="AB88" s="41" t="s">
        <v>231</v>
      </c>
      <c r="AC88" s="41" t="s">
        <v>231</v>
      </c>
      <c r="AF88" s="41" t="s">
        <v>231</v>
      </c>
      <c r="AG88" s="41" t="s">
        <v>231</v>
      </c>
      <c r="AH88" s="41" t="s">
        <v>231</v>
      </c>
      <c r="AJ88" s="41" t="s">
        <v>232</v>
      </c>
      <c r="AK88" s="41" t="s">
        <v>232</v>
      </c>
      <c r="AL88" s="41" t="s">
        <v>232</v>
      </c>
      <c r="AM88" s="41" t="s">
        <v>232</v>
      </c>
      <c r="AN88" s="41" t="s">
        <v>232</v>
      </c>
      <c r="AO88" s="41" t="s">
        <v>232</v>
      </c>
      <c r="AR88" s="41" t="s">
        <v>231</v>
      </c>
      <c r="AS88" s="41" t="s">
        <v>231</v>
      </c>
      <c r="AT88" s="41" t="s">
        <v>231</v>
      </c>
      <c r="AU88" s="41" t="s">
        <v>231</v>
      </c>
      <c r="AV88" s="41" t="s">
        <v>231</v>
      </c>
      <c r="AW88" s="41" t="s">
        <v>231</v>
      </c>
      <c r="AX88" s="41" t="s">
        <v>231</v>
      </c>
      <c r="AY88" s="41" t="s">
        <v>231</v>
      </c>
      <c r="AZ88" s="41" t="s">
        <v>231</v>
      </c>
      <c r="BA88" s="41" t="s">
        <v>231</v>
      </c>
      <c r="BC88" s="41" t="s">
        <v>231</v>
      </c>
      <c r="BD88" s="41" t="s">
        <v>231</v>
      </c>
      <c r="BE88" s="41" t="s">
        <v>231</v>
      </c>
      <c r="BF88" s="41" t="s">
        <v>231</v>
      </c>
      <c r="BG88" s="41" t="s">
        <v>231</v>
      </c>
      <c r="BH88" s="41" t="s">
        <v>231</v>
      </c>
      <c r="BI88" s="41" t="s">
        <v>231</v>
      </c>
      <c r="BJ88" s="41" t="s">
        <v>231</v>
      </c>
      <c r="BK88" s="41" t="s">
        <v>231</v>
      </c>
      <c r="BL88" s="41" t="s">
        <v>231</v>
      </c>
      <c r="BM88" s="41" t="s">
        <v>231</v>
      </c>
      <c r="BN88" s="41" t="s">
        <v>231</v>
      </c>
      <c r="BO88" s="41" t="s">
        <v>231</v>
      </c>
      <c r="BP88" s="41" t="s">
        <v>231</v>
      </c>
      <c r="BQ88" s="41" t="s">
        <v>231</v>
      </c>
      <c r="BR88" s="41" t="s">
        <v>231</v>
      </c>
      <c r="BS88" s="41" t="s">
        <v>231</v>
      </c>
      <c r="BT88" s="41" t="s">
        <v>231</v>
      </c>
      <c r="BU88" s="41" t="s">
        <v>231</v>
      </c>
      <c r="BV88" s="41" t="s">
        <v>231</v>
      </c>
    </row>
    <row r="89" spans="1:74" x14ac:dyDescent="0.2">
      <c r="A89" s="72" t="s">
        <v>486</v>
      </c>
      <c r="B89" s="84" t="e">
        <f>VLOOKUP(M89,'APAC Dump'!D:D,1,0)</f>
        <v>#N/A</v>
      </c>
      <c r="C89" s="84" t="str">
        <f>VLOOKUP(M89,'EMEA Dump'!D:D,1,0)</f>
        <v>welsan-mgt2</v>
      </c>
      <c r="D89" s="84" t="e">
        <f>VLOOKUP(M89,'NAM Dump'!E:E,1,0)</f>
        <v>#N/A</v>
      </c>
      <c r="F89" s="71" t="s">
        <v>9</v>
      </c>
      <c r="G89" s="72" t="s">
        <v>445</v>
      </c>
      <c r="H89" s="72"/>
      <c r="I89" s="72" t="s">
        <v>480</v>
      </c>
      <c r="J89" s="72" t="s">
        <v>480</v>
      </c>
      <c r="K89" s="72" t="s">
        <v>481</v>
      </c>
      <c r="L89" s="145"/>
      <c r="M89" s="72" t="s">
        <v>486</v>
      </c>
      <c r="N89" s="72" t="s">
        <v>487</v>
      </c>
      <c r="O89" s="72" t="s">
        <v>484</v>
      </c>
      <c r="P89" s="74" t="s">
        <v>485</v>
      </c>
      <c r="Q89" s="71"/>
      <c r="R89" s="71" t="s">
        <v>397</v>
      </c>
      <c r="T89" s="41" t="s">
        <v>231</v>
      </c>
      <c r="U89" s="41" t="s">
        <v>231</v>
      </c>
      <c r="V89" s="41" t="s">
        <v>231</v>
      </c>
      <c r="X89" s="41" t="s">
        <v>231</v>
      </c>
      <c r="Y89" s="41" t="s">
        <v>231</v>
      </c>
      <c r="Z89" s="41" t="s">
        <v>231</v>
      </c>
      <c r="AA89" s="41" t="s">
        <v>231</v>
      </c>
      <c r="AB89" s="41" t="s">
        <v>231</v>
      </c>
      <c r="AC89" s="41" t="s">
        <v>231</v>
      </c>
      <c r="AF89" s="41" t="s">
        <v>231</v>
      </c>
      <c r="AG89" s="41" t="s">
        <v>231</v>
      </c>
      <c r="AH89" s="41" t="s">
        <v>231</v>
      </c>
      <c r="AJ89" s="41" t="s">
        <v>232</v>
      </c>
      <c r="AK89" s="41" t="s">
        <v>232</v>
      </c>
      <c r="AL89" s="41" t="s">
        <v>232</v>
      </c>
      <c r="AM89" s="41" t="s">
        <v>232</v>
      </c>
      <c r="AN89" s="41" t="s">
        <v>232</v>
      </c>
      <c r="AO89" s="41" t="s">
        <v>232</v>
      </c>
      <c r="AR89" s="41" t="s">
        <v>231</v>
      </c>
      <c r="AS89" s="41" t="s">
        <v>231</v>
      </c>
      <c r="AT89" s="41" t="s">
        <v>231</v>
      </c>
      <c r="AU89" s="41" t="s">
        <v>231</v>
      </c>
      <c r="AV89" s="41" t="s">
        <v>231</v>
      </c>
      <c r="AW89" s="41" t="s">
        <v>231</v>
      </c>
      <c r="AX89" s="41" t="s">
        <v>231</v>
      </c>
      <c r="AY89" s="41" t="s">
        <v>231</v>
      </c>
      <c r="AZ89" s="41" t="s">
        <v>231</v>
      </c>
      <c r="BA89" s="41" t="s">
        <v>231</v>
      </c>
      <c r="BC89" s="41" t="s">
        <v>231</v>
      </c>
      <c r="BD89" s="41" t="s">
        <v>231</v>
      </c>
      <c r="BE89" s="41" t="s">
        <v>231</v>
      </c>
      <c r="BF89" s="41" t="s">
        <v>231</v>
      </c>
      <c r="BG89" s="41" t="s">
        <v>231</v>
      </c>
      <c r="BH89" s="41" t="s">
        <v>231</v>
      </c>
      <c r="BI89" s="41" t="s">
        <v>231</v>
      </c>
      <c r="BJ89" s="41" t="s">
        <v>231</v>
      </c>
      <c r="BK89" s="41" t="s">
        <v>231</v>
      </c>
      <c r="BL89" s="41" t="s">
        <v>231</v>
      </c>
      <c r="BM89" s="41" t="s">
        <v>231</v>
      </c>
      <c r="BN89" s="41" t="s">
        <v>231</v>
      </c>
      <c r="BO89" s="41" t="s">
        <v>231</v>
      </c>
      <c r="BP89" s="41" t="s">
        <v>231</v>
      </c>
      <c r="BQ89" s="41" t="s">
        <v>231</v>
      </c>
      <c r="BR89" s="41" t="s">
        <v>231</v>
      </c>
      <c r="BS89" s="41" t="s">
        <v>231</v>
      </c>
      <c r="BT89" s="41" t="s">
        <v>231</v>
      </c>
      <c r="BU89" s="41" t="s">
        <v>231</v>
      </c>
      <c r="BV89" s="41" t="s">
        <v>231</v>
      </c>
    </row>
    <row r="90" spans="1:74" x14ac:dyDescent="0.2">
      <c r="A90" s="80" t="s">
        <v>491</v>
      </c>
      <c r="B90" s="84" t="e">
        <f>VLOOKUP(M90,'APAC Dump'!D:D,1,0)</f>
        <v>#N/A</v>
      </c>
      <c r="C90" s="84" t="str">
        <f>VLOOKUP(M90,'EMEA Dump'!D:D,1,0)</f>
        <v>zhctipgs05</v>
      </c>
      <c r="D90" s="84" t="e">
        <f>VLOOKUP(M90,'NAM Dump'!E:E,1,0)</f>
        <v>#N/A</v>
      </c>
      <c r="F90" s="71" t="s">
        <v>9</v>
      </c>
      <c r="G90" s="79" t="s">
        <v>488</v>
      </c>
      <c r="H90" s="79"/>
      <c r="I90" s="79" t="s">
        <v>489</v>
      </c>
      <c r="J90" s="79" t="s">
        <v>489</v>
      </c>
      <c r="K90" s="79" t="s">
        <v>490</v>
      </c>
      <c r="L90" s="147"/>
      <c r="M90" s="80" t="s">
        <v>491</v>
      </c>
      <c r="N90" s="80"/>
      <c r="O90" s="72" t="s">
        <v>395</v>
      </c>
      <c r="P90" s="74" t="s">
        <v>485</v>
      </c>
      <c r="Q90" s="71"/>
      <c r="R90" s="71" t="s">
        <v>397</v>
      </c>
      <c r="T90" s="41" t="s">
        <v>231</v>
      </c>
      <c r="U90" s="41" t="s">
        <v>231</v>
      </c>
      <c r="V90" s="41" t="s">
        <v>231</v>
      </c>
      <c r="X90" s="41" t="s">
        <v>231</v>
      </c>
      <c r="Y90" s="41" t="s">
        <v>231</v>
      </c>
      <c r="Z90" s="41" t="s">
        <v>231</v>
      </c>
      <c r="AA90" s="41" t="s">
        <v>231</v>
      </c>
      <c r="AB90" s="41" t="s">
        <v>231</v>
      </c>
      <c r="AC90" s="41" t="s">
        <v>231</v>
      </c>
      <c r="AF90" s="41" t="s">
        <v>231</v>
      </c>
      <c r="AG90" s="41" t="s">
        <v>231</v>
      </c>
      <c r="AH90" s="41" t="s">
        <v>231</v>
      </c>
      <c r="AJ90" s="41" t="s">
        <v>232</v>
      </c>
      <c r="AK90" s="41" t="s">
        <v>232</v>
      </c>
      <c r="AL90" s="41" t="s">
        <v>232</v>
      </c>
      <c r="AM90" s="41" t="s">
        <v>232</v>
      </c>
      <c r="AN90" s="41" t="s">
        <v>232</v>
      </c>
      <c r="AO90" s="41" t="s">
        <v>232</v>
      </c>
      <c r="AR90" s="41" t="s">
        <v>231</v>
      </c>
      <c r="AS90" s="41" t="s">
        <v>231</v>
      </c>
      <c r="AT90" s="41" t="s">
        <v>231</v>
      </c>
      <c r="AU90" s="41" t="s">
        <v>231</v>
      </c>
      <c r="AV90" s="41" t="s">
        <v>231</v>
      </c>
      <c r="AW90" s="41" t="s">
        <v>231</v>
      </c>
      <c r="AX90" s="41" t="s">
        <v>231</v>
      </c>
      <c r="AY90" s="41" t="s">
        <v>231</v>
      </c>
      <c r="AZ90" s="41" t="s">
        <v>231</v>
      </c>
      <c r="BA90" s="41" t="s">
        <v>231</v>
      </c>
      <c r="BC90" s="41" t="s">
        <v>231</v>
      </c>
      <c r="BD90" s="41" t="s">
        <v>231</v>
      </c>
      <c r="BE90" s="41" t="s">
        <v>231</v>
      </c>
      <c r="BF90" s="41" t="s">
        <v>231</v>
      </c>
      <c r="BG90" s="41" t="s">
        <v>231</v>
      </c>
      <c r="BH90" s="41" t="s">
        <v>231</v>
      </c>
      <c r="BI90" s="41" t="s">
        <v>231</v>
      </c>
      <c r="BJ90" s="41" t="s">
        <v>231</v>
      </c>
      <c r="BK90" s="41" t="s">
        <v>231</v>
      </c>
      <c r="BL90" s="41" t="s">
        <v>231</v>
      </c>
      <c r="BM90" s="41" t="s">
        <v>231</v>
      </c>
      <c r="BN90" s="41" t="s">
        <v>231</v>
      </c>
      <c r="BO90" s="41" t="s">
        <v>231</v>
      </c>
      <c r="BP90" s="41" t="s">
        <v>231</v>
      </c>
      <c r="BQ90" s="41" t="s">
        <v>231</v>
      </c>
      <c r="BR90" s="41" t="s">
        <v>231</v>
      </c>
      <c r="BS90" s="41" t="s">
        <v>231</v>
      </c>
      <c r="BT90" s="41" t="s">
        <v>231</v>
      </c>
      <c r="BU90" s="41" t="s">
        <v>231</v>
      </c>
      <c r="BV90" s="41" t="s">
        <v>231</v>
      </c>
    </row>
    <row r="91" spans="1:74" x14ac:dyDescent="0.2">
      <c r="A91" s="80" t="s">
        <v>492</v>
      </c>
      <c r="B91" s="84" t="e">
        <f>VLOOKUP(M91,'APAC Dump'!D:D,1,0)</f>
        <v>#N/A</v>
      </c>
      <c r="C91" s="84" t="str">
        <f>VLOOKUP(M91,'EMEA Dump'!D:D,1,0)</f>
        <v>zhctipgs06</v>
      </c>
      <c r="D91" s="84" t="e">
        <f>VLOOKUP(M91,'NAM Dump'!E:E,1,0)</f>
        <v>#N/A</v>
      </c>
      <c r="F91" s="71" t="s">
        <v>9</v>
      </c>
      <c r="G91" s="79" t="s">
        <v>488</v>
      </c>
      <c r="H91" s="79"/>
      <c r="I91" s="79" t="s">
        <v>489</v>
      </c>
      <c r="J91" s="79" t="s">
        <v>489</v>
      </c>
      <c r="K91" s="79" t="s">
        <v>490</v>
      </c>
      <c r="L91" s="147"/>
      <c r="M91" s="80" t="s">
        <v>492</v>
      </c>
      <c r="N91" s="80"/>
      <c r="O91" s="72" t="s">
        <v>395</v>
      </c>
      <c r="P91" s="74" t="s">
        <v>485</v>
      </c>
      <c r="Q91" s="71"/>
      <c r="R91" s="71" t="s">
        <v>397</v>
      </c>
      <c r="T91" s="41" t="s">
        <v>231</v>
      </c>
      <c r="U91" s="41" t="s">
        <v>231</v>
      </c>
      <c r="V91" s="41" t="s">
        <v>231</v>
      </c>
      <c r="X91" s="41" t="s">
        <v>231</v>
      </c>
      <c r="Y91" s="41" t="s">
        <v>231</v>
      </c>
      <c r="Z91" s="41" t="s">
        <v>231</v>
      </c>
      <c r="AA91" s="41" t="s">
        <v>231</v>
      </c>
      <c r="AB91" s="41" t="s">
        <v>231</v>
      </c>
      <c r="AC91" s="41" t="s">
        <v>231</v>
      </c>
      <c r="AF91" s="41" t="s">
        <v>231</v>
      </c>
      <c r="AG91" s="41" t="s">
        <v>231</v>
      </c>
      <c r="AH91" s="41" t="s">
        <v>231</v>
      </c>
      <c r="AJ91" s="41" t="s">
        <v>232</v>
      </c>
      <c r="AK91" s="41" t="s">
        <v>232</v>
      </c>
      <c r="AL91" s="41" t="s">
        <v>232</v>
      </c>
      <c r="AM91" s="41" t="s">
        <v>232</v>
      </c>
      <c r="AN91" s="41" t="s">
        <v>232</v>
      </c>
      <c r="AO91" s="41" t="s">
        <v>232</v>
      </c>
      <c r="AR91" s="41" t="s">
        <v>231</v>
      </c>
      <c r="AS91" s="41" t="s">
        <v>231</v>
      </c>
      <c r="AT91" s="41" t="s">
        <v>231</v>
      </c>
      <c r="AU91" s="41" t="s">
        <v>231</v>
      </c>
      <c r="AV91" s="41" t="s">
        <v>231</v>
      </c>
      <c r="AW91" s="41" t="s">
        <v>231</v>
      </c>
      <c r="AX91" s="41" t="s">
        <v>231</v>
      </c>
      <c r="AY91" s="41" t="s">
        <v>231</v>
      </c>
      <c r="AZ91" s="41" t="s">
        <v>231</v>
      </c>
      <c r="BA91" s="41" t="s">
        <v>231</v>
      </c>
      <c r="BC91" s="41" t="s">
        <v>231</v>
      </c>
      <c r="BD91" s="41" t="s">
        <v>231</v>
      </c>
      <c r="BE91" s="41" t="s">
        <v>231</v>
      </c>
      <c r="BF91" s="41" t="s">
        <v>231</v>
      </c>
      <c r="BG91" s="41" t="s">
        <v>231</v>
      </c>
      <c r="BH91" s="41" t="s">
        <v>231</v>
      </c>
      <c r="BI91" s="41" t="s">
        <v>231</v>
      </c>
      <c r="BJ91" s="41" t="s">
        <v>231</v>
      </c>
      <c r="BK91" s="41" t="s">
        <v>231</v>
      </c>
      <c r="BL91" s="41" t="s">
        <v>231</v>
      </c>
      <c r="BM91" s="41" t="s">
        <v>231</v>
      </c>
      <c r="BN91" s="41" t="s">
        <v>231</v>
      </c>
      <c r="BO91" s="41" t="s">
        <v>231</v>
      </c>
      <c r="BP91" s="41" t="s">
        <v>231</v>
      </c>
      <c r="BQ91" s="41" t="s">
        <v>231</v>
      </c>
      <c r="BR91" s="41" t="s">
        <v>231</v>
      </c>
      <c r="BS91" s="41" t="s">
        <v>231</v>
      </c>
      <c r="BT91" s="41" t="s">
        <v>231</v>
      </c>
      <c r="BU91" s="41" t="s">
        <v>231</v>
      </c>
      <c r="BV91" s="41" t="s">
        <v>231</v>
      </c>
    </row>
    <row r="92" spans="1:74" x14ac:dyDescent="0.2">
      <c r="A92" s="80" t="s">
        <v>495</v>
      </c>
      <c r="B92" s="84" t="e">
        <f>VLOOKUP(M92,'APAC Dump'!D:D,1,0)</f>
        <v>#N/A</v>
      </c>
      <c r="C92" s="84" t="str">
        <f>VLOOKUP(M92,'EMEA Dump'!D:D,1,0)</f>
        <v>zhcticgs05</v>
      </c>
      <c r="D92" s="84" t="e">
        <f>VLOOKUP(M92,'NAM Dump'!E:E,1,0)</f>
        <v>#N/A</v>
      </c>
      <c r="F92" s="71" t="s">
        <v>9</v>
      </c>
      <c r="G92" s="79" t="s">
        <v>488</v>
      </c>
      <c r="H92" s="79"/>
      <c r="I92" s="79" t="s">
        <v>493</v>
      </c>
      <c r="J92" s="79" t="s">
        <v>493</v>
      </c>
      <c r="K92" s="79" t="s">
        <v>494</v>
      </c>
      <c r="L92" s="147"/>
      <c r="M92" s="80" t="s">
        <v>495</v>
      </c>
      <c r="N92" s="80"/>
      <c r="O92" s="72" t="s">
        <v>395</v>
      </c>
      <c r="P92" s="74" t="s">
        <v>485</v>
      </c>
      <c r="Q92" s="71"/>
      <c r="R92" s="71" t="s">
        <v>397</v>
      </c>
      <c r="T92" s="41" t="s">
        <v>231</v>
      </c>
      <c r="U92" s="41" t="s">
        <v>231</v>
      </c>
      <c r="V92" s="41" t="s">
        <v>231</v>
      </c>
      <c r="X92" s="41" t="s">
        <v>231</v>
      </c>
      <c r="Y92" s="41" t="s">
        <v>231</v>
      </c>
      <c r="Z92" s="41" t="s">
        <v>231</v>
      </c>
      <c r="AA92" s="41" t="s">
        <v>231</v>
      </c>
      <c r="AB92" s="41" t="s">
        <v>231</v>
      </c>
      <c r="AC92" s="41" t="s">
        <v>231</v>
      </c>
      <c r="AF92" s="41" t="s">
        <v>231</v>
      </c>
      <c r="AG92" s="41" t="s">
        <v>231</v>
      </c>
      <c r="AH92" s="41" t="s">
        <v>231</v>
      </c>
      <c r="AJ92" s="41" t="s">
        <v>232</v>
      </c>
      <c r="AK92" s="41" t="s">
        <v>232</v>
      </c>
      <c r="AL92" s="41" t="s">
        <v>232</v>
      </c>
      <c r="AM92" s="41" t="s">
        <v>232</v>
      </c>
      <c r="AN92" s="41" t="s">
        <v>232</v>
      </c>
      <c r="AO92" s="41" t="s">
        <v>232</v>
      </c>
      <c r="AR92" s="41" t="s">
        <v>231</v>
      </c>
      <c r="AS92" s="41" t="s">
        <v>231</v>
      </c>
      <c r="AT92" s="41" t="s">
        <v>231</v>
      </c>
      <c r="AU92" s="41" t="s">
        <v>231</v>
      </c>
      <c r="AV92" s="41" t="s">
        <v>231</v>
      </c>
      <c r="AW92" s="41" t="s">
        <v>231</v>
      </c>
      <c r="AX92" s="41" t="s">
        <v>231</v>
      </c>
      <c r="AY92" s="41" t="s">
        <v>231</v>
      </c>
      <c r="AZ92" s="41" t="s">
        <v>231</v>
      </c>
      <c r="BA92" s="41" t="s">
        <v>231</v>
      </c>
      <c r="BC92" s="41" t="s">
        <v>231</v>
      </c>
      <c r="BD92" s="41" t="s">
        <v>231</v>
      </c>
      <c r="BE92" s="41" t="s">
        <v>231</v>
      </c>
      <c r="BF92" s="41" t="s">
        <v>231</v>
      </c>
      <c r="BG92" s="41" t="s">
        <v>231</v>
      </c>
      <c r="BH92" s="41" t="s">
        <v>231</v>
      </c>
      <c r="BI92" s="41" t="s">
        <v>231</v>
      </c>
      <c r="BJ92" s="41" t="s">
        <v>231</v>
      </c>
      <c r="BK92" s="41" t="s">
        <v>231</v>
      </c>
      <c r="BL92" s="41" t="s">
        <v>231</v>
      </c>
      <c r="BM92" s="41" t="s">
        <v>231</v>
      </c>
      <c r="BN92" s="41" t="s">
        <v>231</v>
      </c>
      <c r="BO92" s="41" t="s">
        <v>231</v>
      </c>
      <c r="BP92" s="41" t="s">
        <v>231</v>
      </c>
      <c r="BQ92" s="41" t="s">
        <v>231</v>
      </c>
      <c r="BR92" s="41" t="s">
        <v>231</v>
      </c>
      <c r="BS92" s="41" t="s">
        <v>231</v>
      </c>
      <c r="BT92" s="41" t="s">
        <v>231</v>
      </c>
      <c r="BU92" s="41" t="s">
        <v>231</v>
      </c>
      <c r="BV92" s="41" t="s">
        <v>231</v>
      </c>
    </row>
    <row r="93" spans="1:74" x14ac:dyDescent="0.2">
      <c r="A93" s="80" t="s">
        <v>497</v>
      </c>
      <c r="B93" s="84" t="e">
        <f>VLOOKUP(M93,'APAC Dump'!D:D,1,0)</f>
        <v>#N/A</v>
      </c>
      <c r="C93" s="84" t="str">
        <f>VLOOKUP(M93,'EMEA Dump'!D:D,1,0)</f>
        <v>zhcticgs06</v>
      </c>
      <c r="D93" s="84" t="e">
        <f>VLOOKUP(M93,'NAM Dump'!E:E,1,0)</f>
        <v>#N/A</v>
      </c>
      <c r="F93" s="71" t="s">
        <v>9</v>
      </c>
      <c r="G93" s="79" t="s">
        <v>488</v>
      </c>
      <c r="H93" s="79"/>
      <c r="I93" s="79" t="s">
        <v>493</v>
      </c>
      <c r="J93" s="79" t="s">
        <v>493</v>
      </c>
      <c r="K93" s="79" t="s">
        <v>496</v>
      </c>
      <c r="L93" s="147"/>
      <c r="M93" s="80" t="s">
        <v>497</v>
      </c>
      <c r="N93" s="80"/>
      <c r="O93" s="72" t="s">
        <v>395</v>
      </c>
      <c r="P93" s="74" t="s">
        <v>485</v>
      </c>
      <c r="Q93" s="71"/>
      <c r="R93" s="71" t="s">
        <v>397</v>
      </c>
      <c r="T93" s="41" t="s">
        <v>231</v>
      </c>
      <c r="U93" s="41" t="s">
        <v>231</v>
      </c>
      <c r="V93" s="41" t="s">
        <v>231</v>
      </c>
      <c r="X93" s="41" t="s">
        <v>231</v>
      </c>
      <c r="Y93" s="41" t="s">
        <v>231</v>
      </c>
      <c r="Z93" s="41" t="s">
        <v>231</v>
      </c>
      <c r="AA93" s="41" t="s">
        <v>231</v>
      </c>
      <c r="AB93" s="41" t="s">
        <v>231</v>
      </c>
      <c r="AC93" s="41" t="s">
        <v>231</v>
      </c>
      <c r="AF93" s="41" t="s">
        <v>231</v>
      </c>
      <c r="AG93" s="41" t="s">
        <v>231</v>
      </c>
      <c r="AH93" s="41" t="s">
        <v>231</v>
      </c>
      <c r="AJ93" s="41" t="s">
        <v>232</v>
      </c>
      <c r="AK93" s="41" t="s">
        <v>232</v>
      </c>
      <c r="AL93" s="41" t="s">
        <v>232</v>
      </c>
      <c r="AM93" s="41" t="s">
        <v>232</v>
      </c>
      <c r="AN93" s="41" t="s">
        <v>232</v>
      </c>
      <c r="AO93" s="41" t="s">
        <v>232</v>
      </c>
      <c r="AR93" s="41" t="s">
        <v>231</v>
      </c>
      <c r="AS93" s="41" t="s">
        <v>231</v>
      </c>
      <c r="AT93" s="41" t="s">
        <v>231</v>
      </c>
      <c r="AU93" s="41" t="s">
        <v>231</v>
      </c>
      <c r="AV93" s="41" t="s">
        <v>231</v>
      </c>
      <c r="AW93" s="41" t="s">
        <v>231</v>
      </c>
      <c r="AX93" s="41" t="s">
        <v>231</v>
      </c>
      <c r="AY93" s="41" t="s">
        <v>231</v>
      </c>
      <c r="AZ93" s="41" t="s">
        <v>231</v>
      </c>
      <c r="BA93" s="41" t="s">
        <v>231</v>
      </c>
      <c r="BC93" s="41" t="s">
        <v>231</v>
      </c>
      <c r="BD93" s="41" t="s">
        <v>231</v>
      </c>
      <c r="BE93" s="41" t="s">
        <v>231</v>
      </c>
      <c r="BF93" s="41" t="s">
        <v>231</v>
      </c>
      <c r="BG93" s="41" t="s">
        <v>231</v>
      </c>
      <c r="BH93" s="41" t="s">
        <v>231</v>
      </c>
      <c r="BI93" s="41" t="s">
        <v>231</v>
      </c>
      <c r="BJ93" s="41" t="s">
        <v>231</v>
      </c>
      <c r="BK93" s="41" t="s">
        <v>231</v>
      </c>
      <c r="BL93" s="41" t="s">
        <v>231</v>
      </c>
      <c r="BM93" s="41" t="s">
        <v>231</v>
      </c>
      <c r="BN93" s="41" t="s">
        <v>231</v>
      </c>
      <c r="BO93" s="41" t="s">
        <v>231</v>
      </c>
      <c r="BP93" s="41" t="s">
        <v>231</v>
      </c>
      <c r="BQ93" s="41" t="s">
        <v>231</v>
      </c>
      <c r="BR93" s="41" t="s">
        <v>231</v>
      </c>
      <c r="BS93" s="41" t="s">
        <v>231</v>
      </c>
      <c r="BT93" s="41" t="s">
        <v>231</v>
      </c>
      <c r="BU93" s="41" t="s">
        <v>231</v>
      </c>
      <c r="BV93" s="41" t="s">
        <v>231</v>
      </c>
    </row>
    <row r="94" spans="1:74" x14ac:dyDescent="0.2">
      <c r="A94" s="81" t="s">
        <v>511</v>
      </c>
      <c r="B94" s="84" t="e">
        <f>VLOOKUP(M94,'APAC Dump'!D:D,1,0)</f>
        <v>#N/A</v>
      </c>
      <c r="C94" s="84" t="e">
        <f>VLOOKUP(M94,'EMEA Dump'!D:D,1,0)</f>
        <v>#N/A</v>
      </c>
      <c r="D94" s="84" t="str">
        <f>VLOOKUP(M94,'NAM Dump'!E:E,1,0)</f>
        <v>lacpcws01</v>
      </c>
      <c r="F94" s="81" t="s">
        <v>509</v>
      </c>
      <c r="G94" s="81" t="s">
        <v>178</v>
      </c>
      <c r="H94" s="81"/>
      <c r="I94" s="81" t="s">
        <v>510</v>
      </c>
      <c r="J94" s="81"/>
      <c r="K94" s="81"/>
      <c r="L94" s="148"/>
      <c r="M94" s="81" t="s">
        <v>511</v>
      </c>
      <c r="N94" s="81" t="s">
        <v>512</v>
      </c>
      <c r="O94" s="81"/>
      <c r="P94" s="82" t="s">
        <v>513</v>
      </c>
      <c r="Q94" s="81"/>
      <c r="R94" s="81"/>
      <c r="T94" s="41" t="s">
        <v>231</v>
      </c>
      <c r="U94" s="41" t="s">
        <v>231</v>
      </c>
      <c r="V94" s="41" t="s">
        <v>231</v>
      </c>
      <c r="X94" s="41" t="s">
        <v>231</v>
      </c>
      <c r="Y94" s="41" t="s">
        <v>231</v>
      </c>
      <c r="Z94" s="41" t="s">
        <v>231</v>
      </c>
      <c r="AA94" s="41" t="s">
        <v>232</v>
      </c>
      <c r="AB94" s="41" t="s">
        <v>232</v>
      </c>
      <c r="AC94" s="41" t="s">
        <v>232</v>
      </c>
      <c r="AF94" s="41" t="s">
        <v>231</v>
      </c>
      <c r="AG94" s="41" t="s">
        <v>231</v>
      </c>
      <c r="AH94" s="41" t="s">
        <v>231</v>
      </c>
      <c r="AJ94" s="41" t="s">
        <v>232</v>
      </c>
      <c r="AK94" s="41" t="s">
        <v>231</v>
      </c>
      <c r="AL94" s="41" t="s">
        <v>231</v>
      </c>
      <c r="AM94" s="41" t="s">
        <v>231</v>
      </c>
      <c r="AN94" s="41" t="s">
        <v>231</v>
      </c>
      <c r="AO94" s="41" t="s">
        <v>231</v>
      </c>
      <c r="AR94" s="41" t="s">
        <v>231</v>
      </c>
      <c r="AS94" s="41" t="s">
        <v>231</v>
      </c>
      <c r="AT94" s="41" t="s">
        <v>231</v>
      </c>
      <c r="AU94" s="41" t="s">
        <v>231</v>
      </c>
      <c r="AV94" s="41" t="s">
        <v>231</v>
      </c>
      <c r="AW94" s="41" t="s">
        <v>231</v>
      </c>
      <c r="AX94" s="41" t="s">
        <v>231</v>
      </c>
      <c r="AY94" s="41" t="s">
        <v>231</v>
      </c>
      <c r="AZ94" s="41" t="s">
        <v>231</v>
      </c>
      <c r="BA94" s="41" t="s">
        <v>231</v>
      </c>
      <c r="BC94" s="41" t="s">
        <v>232</v>
      </c>
      <c r="BD94" s="41" t="s">
        <v>232</v>
      </c>
      <c r="BE94" s="41" t="s">
        <v>232</v>
      </c>
      <c r="BF94" s="41" t="s">
        <v>232</v>
      </c>
      <c r="BG94" s="41" t="s">
        <v>232</v>
      </c>
      <c r="BH94" s="41" t="s">
        <v>232</v>
      </c>
      <c r="BI94" s="41" t="s">
        <v>232</v>
      </c>
      <c r="BJ94" s="41" t="s">
        <v>232</v>
      </c>
      <c r="BK94" s="41" t="s">
        <v>232</v>
      </c>
      <c r="BL94" s="41" t="s">
        <v>232</v>
      </c>
      <c r="BM94" s="41" t="s">
        <v>232</v>
      </c>
      <c r="BN94" s="41" t="s">
        <v>232</v>
      </c>
      <c r="BO94" s="41" t="s">
        <v>232</v>
      </c>
      <c r="BP94" s="41" t="s">
        <v>232</v>
      </c>
      <c r="BQ94" s="41" t="s">
        <v>232</v>
      </c>
      <c r="BR94" s="41" t="s">
        <v>232</v>
      </c>
      <c r="BS94" s="41" t="s">
        <v>232</v>
      </c>
      <c r="BT94" s="41" t="s">
        <v>232</v>
      </c>
      <c r="BU94" s="41" t="s">
        <v>232</v>
      </c>
      <c r="BV94" s="41" t="s">
        <v>232</v>
      </c>
    </row>
    <row r="95" spans="1:74" x14ac:dyDescent="0.2">
      <c r="A95" s="81" t="s">
        <v>514</v>
      </c>
      <c r="B95" s="84" t="e">
        <f>VLOOKUP(M95,'APAC Dump'!D:D,1,0)</f>
        <v>#N/A</v>
      </c>
      <c r="C95" s="84" t="e">
        <f>VLOOKUP(M95,'EMEA Dump'!D:D,1,0)</f>
        <v>#N/A</v>
      </c>
      <c r="D95" s="84" t="str">
        <f>VLOOKUP(M95,'NAM Dump'!E:E,1,0)</f>
        <v>lacpcws02</v>
      </c>
      <c r="F95" s="81" t="s">
        <v>509</v>
      </c>
      <c r="G95" s="81" t="s">
        <v>178</v>
      </c>
      <c r="H95" s="81"/>
      <c r="I95" s="81" t="s">
        <v>510</v>
      </c>
      <c r="J95" s="81"/>
      <c r="K95" s="81"/>
      <c r="L95" s="148"/>
      <c r="M95" s="81" t="s">
        <v>514</v>
      </c>
      <c r="N95" s="81" t="s">
        <v>515</v>
      </c>
      <c r="O95" s="81"/>
      <c r="P95" s="82" t="s">
        <v>513</v>
      </c>
      <c r="Q95" s="81"/>
      <c r="R95" s="81"/>
      <c r="T95" s="41" t="s">
        <v>231</v>
      </c>
      <c r="U95" s="41" t="s">
        <v>231</v>
      </c>
      <c r="V95" s="41" t="s">
        <v>231</v>
      </c>
      <c r="X95" s="41" t="s">
        <v>231</v>
      </c>
      <c r="Y95" s="41" t="s">
        <v>231</v>
      </c>
      <c r="Z95" s="41" t="s">
        <v>231</v>
      </c>
      <c r="AA95" s="41" t="s">
        <v>232</v>
      </c>
      <c r="AB95" s="41" t="s">
        <v>232</v>
      </c>
      <c r="AC95" s="41" t="s">
        <v>232</v>
      </c>
      <c r="AF95" s="41" t="s">
        <v>231</v>
      </c>
      <c r="AG95" s="41" t="s">
        <v>231</v>
      </c>
      <c r="AH95" s="41" t="s">
        <v>231</v>
      </c>
      <c r="AJ95" s="41" t="s">
        <v>232</v>
      </c>
      <c r="AK95" s="41" t="s">
        <v>231</v>
      </c>
      <c r="AL95" s="41" t="s">
        <v>231</v>
      </c>
      <c r="AM95" s="41" t="s">
        <v>231</v>
      </c>
      <c r="AN95" s="41" t="s">
        <v>231</v>
      </c>
      <c r="AO95" s="41" t="s">
        <v>231</v>
      </c>
      <c r="AR95" s="41" t="s">
        <v>231</v>
      </c>
      <c r="AS95" s="41" t="s">
        <v>231</v>
      </c>
      <c r="AT95" s="41" t="s">
        <v>231</v>
      </c>
      <c r="AU95" s="41" t="s">
        <v>231</v>
      </c>
      <c r="AV95" s="41" t="s">
        <v>231</v>
      </c>
      <c r="AW95" s="41" t="s">
        <v>231</v>
      </c>
      <c r="AX95" s="41" t="s">
        <v>231</v>
      </c>
      <c r="AY95" s="41" t="s">
        <v>231</v>
      </c>
      <c r="AZ95" s="41" t="s">
        <v>231</v>
      </c>
      <c r="BA95" s="41" t="s">
        <v>231</v>
      </c>
      <c r="BC95" s="41" t="s">
        <v>232</v>
      </c>
      <c r="BD95" s="41" t="s">
        <v>232</v>
      </c>
      <c r="BE95" s="41" t="s">
        <v>232</v>
      </c>
      <c r="BF95" s="41" t="s">
        <v>232</v>
      </c>
      <c r="BG95" s="41" t="s">
        <v>232</v>
      </c>
      <c r="BH95" s="41" t="s">
        <v>232</v>
      </c>
      <c r="BI95" s="41" t="s">
        <v>232</v>
      </c>
      <c r="BJ95" s="41" t="s">
        <v>232</v>
      </c>
      <c r="BK95" s="41" t="s">
        <v>232</v>
      </c>
      <c r="BL95" s="41" t="s">
        <v>232</v>
      </c>
      <c r="BM95" s="41" t="s">
        <v>232</v>
      </c>
      <c r="BN95" s="41" t="s">
        <v>232</v>
      </c>
      <c r="BO95" s="41" t="s">
        <v>232</v>
      </c>
      <c r="BP95" s="41" t="s">
        <v>232</v>
      </c>
      <c r="BQ95" s="41" t="s">
        <v>232</v>
      </c>
      <c r="BR95" s="41" t="s">
        <v>232</v>
      </c>
      <c r="BS95" s="41" t="s">
        <v>232</v>
      </c>
      <c r="BT95" s="41" t="s">
        <v>232</v>
      </c>
      <c r="BU95" s="41" t="s">
        <v>232</v>
      </c>
      <c r="BV95" s="41" t="s">
        <v>232</v>
      </c>
    </row>
    <row r="96" spans="1:74" x14ac:dyDescent="0.2">
      <c r="A96" s="82" t="s">
        <v>516</v>
      </c>
      <c r="B96" s="84" t="e">
        <f>VLOOKUP(M96,'APAC Dump'!D:D,1,0)</f>
        <v>#N/A</v>
      </c>
      <c r="C96" s="84" t="e">
        <f>VLOOKUP(M96,'EMEA Dump'!D:D,1,0)</f>
        <v>#N/A</v>
      </c>
      <c r="D96" s="84" t="str">
        <f>VLOOKUP(M96,'NAM Dump'!E:E,1,0)</f>
        <v>lacpemc01</v>
      </c>
      <c r="F96" s="81" t="s">
        <v>509</v>
      </c>
      <c r="G96" s="81" t="s">
        <v>178</v>
      </c>
      <c r="H96" s="81"/>
      <c r="I96" s="82" t="s">
        <v>510</v>
      </c>
      <c r="J96" s="81"/>
      <c r="K96" s="81"/>
      <c r="L96" s="148"/>
      <c r="M96" s="82" t="s">
        <v>516</v>
      </c>
      <c r="N96" s="82" t="s">
        <v>517</v>
      </c>
      <c r="O96" s="82"/>
      <c r="P96" s="82" t="s">
        <v>518</v>
      </c>
      <c r="Q96" s="81"/>
      <c r="R96" s="81"/>
      <c r="T96" s="41" t="s">
        <v>231</v>
      </c>
      <c r="U96" s="41" t="s">
        <v>231</v>
      </c>
      <c r="V96" s="41" t="s">
        <v>231</v>
      </c>
      <c r="X96" s="41" t="s">
        <v>231</v>
      </c>
      <c r="Y96" s="41" t="s">
        <v>231</v>
      </c>
      <c r="Z96" s="41" t="s">
        <v>231</v>
      </c>
      <c r="AA96" s="41" t="s">
        <v>231</v>
      </c>
      <c r="AB96" s="41" t="s">
        <v>231</v>
      </c>
      <c r="AC96" s="41" t="s">
        <v>231</v>
      </c>
      <c r="AF96" s="41" t="s">
        <v>231</v>
      </c>
      <c r="AG96" s="41" t="s">
        <v>231</v>
      </c>
      <c r="AH96" s="41" t="s">
        <v>231</v>
      </c>
      <c r="AJ96" s="41" t="s">
        <v>232</v>
      </c>
      <c r="AK96" s="41" t="s">
        <v>231</v>
      </c>
      <c r="AL96" s="41" t="s">
        <v>231</v>
      </c>
      <c r="AM96" s="41" t="s">
        <v>231</v>
      </c>
      <c r="AN96" s="41" t="s">
        <v>231</v>
      </c>
      <c r="AO96" s="41" t="s">
        <v>231</v>
      </c>
      <c r="AR96" s="41" t="s">
        <v>231</v>
      </c>
      <c r="AS96" s="41" t="s">
        <v>231</v>
      </c>
      <c r="AT96" s="41" t="s">
        <v>231</v>
      </c>
      <c r="AU96" s="41" t="s">
        <v>231</v>
      </c>
      <c r="AV96" s="41" t="s">
        <v>231</v>
      </c>
      <c r="AW96" s="41" t="s">
        <v>231</v>
      </c>
      <c r="AX96" s="41" t="s">
        <v>231</v>
      </c>
      <c r="AY96" s="41" t="s">
        <v>231</v>
      </c>
      <c r="AZ96" s="41" t="s">
        <v>231</v>
      </c>
      <c r="BA96" s="41" t="s">
        <v>231</v>
      </c>
      <c r="BC96" s="41" t="s">
        <v>232</v>
      </c>
      <c r="BD96" s="41" t="s">
        <v>232</v>
      </c>
      <c r="BE96" s="41" t="s">
        <v>232</v>
      </c>
      <c r="BF96" s="41" t="s">
        <v>232</v>
      </c>
      <c r="BG96" s="41" t="s">
        <v>232</v>
      </c>
      <c r="BH96" s="41" t="s">
        <v>232</v>
      </c>
      <c r="BI96" s="41" t="s">
        <v>232</v>
      </c>
      <c r="BJ96" s="41" t="s">
        <v>232</v>
      </c>
      <c r="BK96" s="41" t="s">
        <v>232</v>
      </c>
      <c r="BL96" s="41" t="s">
        <v>232</v>
      </c>
      <c r="BM96" s="41" t="s">
        <v>232</v>
      </c>
      <c r="BN96" s="41" t="s">
        <v>232</v>
      </c>
      <c r="BO96" s="41" t="s">
        <v>232</v>
      </c>
      <c r="BP96" s="41" t="s">
        <v>232</v>
      </c>
      <c r="BQ96" s="41" t="s">
        <v>232</v>
      </c>
      <c r="BR96" s="41" t="s">
        <v>232</v>
      </c>
      <c r="BS96" s="41" t="s">
        <v>232</v>
      </c>
      <c r="BT96" s="41" t="s">
        <v>232</v>
      </c>
      <c r="BU96" s="41" t="s">
        <v>232</v>
      </c>
      <c r="BV96" s="41" t="s">
        <v>232</v>
      </c>
    </row>
    <row r="97" spans="1:74" x14ac:dyDescent="0.2">
      <c r="A97" s="81" t="s">
        <v>520</v>
      </c>
      <c r="B97" s="84" t="e">
        <f>VLOOKUP(M97,'APAC Dump'!D:D,1,0)</f>
        <v>#N/A</v>
      </c>
      <c r="C97" s="84" t="e">
        <f>VLOOKUP(M97,'EMEA Dump'!D:D,1,0)</f>
        <v>#N/A</v>
      </c>
      <c r="D97" s="84" t="str">
        <f>VLOOKUP(M97,'NAM Dump'!E:E,1,0)</f>
        <v>lacqcws02</v>
      </c>
      <c r="F97" s="81" t="s">
        <v>509</v>
      </c>
      <c r="G97" s="81" t="s">
        <v>178</v>
      </c>
      <c r="H97" s="81"/>
      <c r="I97" s="81" t="s">
        <v>519</v>
      </c>
      <c r="J97" s="81"/>
      <c r="K97" s="81"/>
      <c r="L97" s="148"/>
      <c r="M97" s="81" t="s">
        <v>520</v>
      </c>
      <c r="N97" s="81"/>
      <c r="O97" s="81"/>
      <c r="P97" s="82" t="s">
        <v>513</v>
      </c>
      <c r="Q97" s="81"/>
      <c r="R97" s="81"/>
      <c r="T97" s="41" t="s">
        <v>231</v>
      </c>
      <c r="U97" s="41" t="s">
        <v>231</v>
      </c>
      <c r="V97" s="41" t="s">
        <v>231</v>
      </c>
      <c r="X97" s="41" t="s">
        <v>231</v>
      </c>
      <c r="Y97" s="41" t="s">
        <v>231</v>
      </c>
      <c r="Z97" s="41" t="s">
        <v>231</v>
      </c>
      <c r="AA97" s="41" t="s">
        <v>232</v>
      </c>
      <c r="AB97" s="41" t="s">
        <v>232</v>
      </c>
      <c r="AC97" s="41" t="s">
        <v>232</v>
      </c>
      <c r="AF97" s="41" t="s">
        <v>231</v>
      </c>
      <c r="AG97" s="41" t="s">
        <v>231</v>
      </c>
      <c r="AH97" s="41" t="s">
        <v>231</v>
      </c>
      <c r="AJ97" s="41" t="s">
        <v>232</v>
      </c>
      <c r="AK97" s="41" t="s">
        <v>231</v>
      </c>
      <c r="AL97" s="41" t="s">
        <v>231</v>
      </c>
      <c r="AM97" s="41" t="s">
        <v>231</v>
      </c>
      <c r="AN97" s="41" t="s">
        <v>231</v>
      </c>
      <c r="AO97" s="41" t="s">
        <v>231</v>
      </c>
      <c r="AR97" s="41" t="s">
        <v>231</v>
      </c>
      <c r="AS97" s="41" t="s">
        <v>231</v>
      </c>
      <c r="AT97" s="41" t="s">
        <v>231</v>
      </c>
      <c r="AU97" s="41" t="s">
        <v>231</v>
      </c>
      <c r="AV97" s="41" t="s">
        <v>231</v>
      </c>
      <c r="AW97" s="41" t="s">
        <v>231</v>
      </c>
      <c r="AX97" s="41" t="s">
        <v>231</v>
      </c>
      <c r="AY97" s="41" t="s">
        <v>231</v>
      </c>
      <c r="AZ97" s="41" t="s">
        <v>231</v>
      </c>
      <c r="BA97" s="41" t="s">
        <v>231</v>
      </c>
      <c r="BC97" s="41" t="s">
        <v>232</v>
      </c>
      <c r="BD97" s="41" t="s">
        <v>232</v>
      </c>
      <c r="BE97" s="41" t="s">
        <v>232</v>
      </c>
      <c r="BF97" s="41" t="s">
        <v>232</v>
      </c>
      <c r="BG97" s="41" t="s">
        <v>232</v>
      </c>
      <c r="BH97" s="41" t="s">
        <v>232</v>
      </c>
      <c r="BI97" s="41" t="s">
        <v>232</v>
      </c>
      <c r="BJ97" s="41" t="s">
        <v>232</v>
      </c>
      <c r="BK97" s="41" t="s">
        <v>232</v>
      </c>
      <c r="BL97" s="41" t="s">
        <v>232</v>
      </c>
      <c r="BM97" s="41" t="s">
        <v>232</v>
      </c>
      <c r="BN97" s="41" t="s">
        <v>232</v>
      </c>
      <c r="BO97" s="41" t="s">
        <v>232</v>
      </c>
      <c r="BP97" s="41" t="s">
        <v>232</v>
      </c>
      <c r="BQ97" s="41" t="s">
        <v>232</v>
      </c>
      <c r="BR97" s="41" t="s">
        <v>232</v>
      </c>
      <c r="BS97" s="41" t="s">
        <v>232</v>
      </c>
      <c r="BT97" s="41" t="s">
        <v>232</v>
      </c>
      <c r="BU97" s="41" t="s">
        <v>232</v>
      </c>
      <c r="BV97" s="41" t="s">
        <v>232</v>
      </c>
    </row>
    <row r="98" spans="1:74" x14ac:dyDescent="0.2">
      <c r="A98" s="81" t="s">
        <v>521</v>
      </c>
      <c r="B98" s="84" t="e">
        <f>VLOOKUP(M98,'APAC Dump'!D:D,1,0)</f>
        <v>#N/A</v>
      </c>
      <c r="C98" s="84" t="e">
        <f>VLOOKUP(M98,'EMEA Dump'!D:D,1,0)</f>
        <v>#N/A</v>
      </c>
      <c r="D98" s="84" t="str">
        <f>VLOOKUP(M98,'NAM Dump'!E:E,1,0)</f>
        <v>namgciscoa04</v>
      </c>
      <c r="F98" s="81" t="s">
        <v>509</v>
      </c>
      <c r="G98" s="81" t="s">
        <v>178</v>
      </c>
      <c r="H98" s="81"/>
      <c r="I98" s="81" t="s">
        <v>519</v>
      </c>
      <c r="J98" s="81"/>
      <c r="K98" s="81"/>
      <c r="L98" s="148"/>
      <c r="M98" s="81" t="s">
        <v>521</v>
      </c>
      <c r="N98" s="81"/>
      <c r="O98" s="81"/>
      <c r="P98" s="82" t="s">
        <v>522</v>
      </c>
      <c r="Q98" s="81"/>
      <c r="R98" s="81"/>
      <c r="T98" s="41" t="s">
        <v>231</v>
      </c>
      <c r="U98" s="41" t="s">
        <v>231</v>
      </c>
      <c r="V98" s="41" t="s">
        <v>231</v>
      </c>
      <c r="X98" s="41" t="s">
        <v>231</v>
      </c>
      <c r="Y98" s="41" t="s">
        <v>231</v>
      </c>
      <c r="Z98" s="41" t="s">
        <v>231</v>
      </c>
      <c r="AA98" s="41" t="s">
        <v>231</v>
      </c>
      <c r="AB98" s="41" t="s">
        <v>231</v>
      </c>
      <c r="AC98" s="41" t="s">
        <v>232</v>
      </c>
      <c r="AF98" s="41" t="s">
        <v>231</v>
      </c>
      <c r="AG98" s="41" t="s">
        <v>231</v>
      </c>
      <c r="AH98" s="41" t="s">
        <v>231</v>
      </c>
      <c r="AJ98" s="41" t="s">
        <v>232</v>
      </c>
      <c r="AK98" s="41" t="s">
        <v>231</v>
      </c>
      <c r="AL98" s="41" t="s">
        <v>231</v>
      </c>
      <c r="AM98" s="41" t="s">
        <v>231</v>
      </c>
      <c r="AN98" s="41" t="s">
        <v>231</v>
      </c>
      <c r="AO98" s="41" t="s">
        <v>231</v>
      </c>
      <c r="AR98" s="41" t="s">
        <v>231</v>
      </c>
      <c r="AS98" s="41" t="s">
        <v>231</v>
      </c>
      <c r="AT98" s="41" t="s">
        <v>231</v>
      </c>
      <c r="AU98" s="41" t="s">
        <v>231</v>
      </c>
      <c r="AV98" s="41" t="s">
        <v>231</v>
      </c>
      <c r="AW98" s="41" t="s">
        <v>231</v>
      </c>
      <c r="AX98" s="41" t="s">
        <v>231</v>
      </c>
      <c r="AY98" s="41" t="s">
        <v>231</v>
      </c>
      <c r="AZ98" s="41" t="s">
        <v>231</v>
      </c>
      <c r="BA98" s="41" t="s">
        <v>231</v>
      </c>
      <c r="BC98" s="41" t="s">
        <v>232</v>
      </c>
      <c r="BD98" s="41" t="s">
        <v>232</v>
      </c>
      <c r="BE98" s="41" t="s">
        <v>232</v>
      </c>
      <c r="BF98" s="41" t="s">
        <v>232</v>
      </c>
      <c r="BG98" s="41" t="s">
        <v>232</v>
      </c>
      <c r="BH98" s="41" t="s">
        <v>232</v>
      </c>
      <c r="BI98" s="41" t="s">
        <v>232</v>
      </c>
      <c r="BJ98" s="41" t="s">
        <v>232</v>
      </c>
      <c r="BK98" s="41" t="s">
        <v>232</v>
      </c>
      <c r="BL98" s="41" t="s">
        <v>232</v>
      </c>
      <c r="BM98" s="41" t="s">
        <v>232</v>
      </c>
      <c r="BN98" s="41" t="s">
        <v>232</v>
      </c>
      <c r="BO98" s="41" t="s">
        <v>232</v>
      </c>
      <c r="BP98" s="41" t="s">
        <v>232</v>
      </c>
      <c r="BQ98" s="41" t="s">
        <v>232</v>
      </c>
      <c r="BR98" s="41" t="s">
        <v>232</v>
      </c>
      <c r="BS98" s="41" t="s">
        <v>232</v>
      </c>
      <c r="BT98" s="41" t="s">
        <v>232</v>
      </c>
      <c r="BU98" s="41" t="s">
        <v>232</v>
      </c>
      <c r="BV98" s="41" t="s">
        <v>232</v>
      </c>
    </row>
    <row r="99" spans="1:74" x14ac:dyDescent="0.2">
      <c r="A99" s="81" t="s">
        <v>523</v>
      </c>
      <c r="B99" s="84" t="e">
        <f>VLOOKUP(M99,'APAC Dump'!D:D,1,0)</f>
        <v>#N/A</v>
      </c>
      <c r="C99" s="84" t="e">
        <f>VLOOKUP(M99,'EMEA Dump'!D:D,1,0)</f>
        <v>#N/A</v>
      </c>
      <c r="D99" s="84" t="str">
        <f>VLOOKUP(M99,'NAM Dump'!E:E,1,0)</f>
        <v>namgciscob04</v>
      </c>
      <c r="F99" s="81" t="s">
        <v>509</v>
      </c>
      <c r="G99" s="81" t="s">
        <v>178</v>
      </c>
      <c r="H99" s="81"/>
      <c r="I99" s="81" t="s">
        <v>519</v>
      </c>
      <c r="J99" s="81"/>
      <c r="K99" s="81"/>
      <c r="L99" s="148"/>
      <c r="M99" s="81" t="s">
        <v>523</v>
      </c>
      <c r="N99" s="81"/>
      <c r="O99" s="81"/>
      <c r="P99" s="82" t="s">
        <v>522</v>
      </c>
      <c r="Q99" s="81"/>
      <c r="R99" s="81"/>
      <c r="T99" s="41" t="s">
        <v>231</v>
      </c>
      <c r="U99" s="41" t="s">
        <v>231</v>
      </c>
      <c r="V99" s="41" t="s">
        <v>231</v>
      </c>
      <c r="X99" s="41" t="s">
        <v>231</v>
      </c>
      <c r="Y99" s="41" t="s">
        <v>231</v>
      </c>
      <c r="Z99" s="41" t="s">
        <v>231</v>
      </c>
      <c r="AA99" s="41" t="s">
        <v>231</v>
      </c>
      <c r="AB99" s="41" t="s">
        <v>231</v>
      </c>
      <c r="AC99" s="41" t="s">
        <v>232</v>
      </c>
      <c r="AF99" s="41" t="s">
        <v>231</v>
      </c>
      <c r="AG99" s="41" t="s">
        <v>231</v>
      </c>
      <c r="AH99" s="41" t="s">
        <v>231</v>
      </c>
      <c r="AJ99" s="41" t="s">
        <v>232</v>
      </c>
      <c r="AK99" s="41" t="s">
        <v>231</v>
      </c>
      <c r="AL99" s="41" t="s">
        <v>231</v>
      </c>
      <c r="AM99" s="41" t="s">
        <v>231</v>
      </c>
      <c r="AN99" s="41" t="s">
        <v>231</v>
      </c>
      <c r="AO99" s="41" t="s">
        <v>231</v>
      </c>
      <c r="AR99" s="41" t="s">
        <v>231</v>
      </c>
      <c r="AS99" s="41" t="s">
        <v>231</v>
      </c>
      <c r="AT99" s="41" t="s">
        <v>231</v>
      </c>
      <c r="AU99" s="41" t="s">
        <v>231</v>
      </c>
      <c r="AV99" s="41" t="s">
        <v>231</v>
      </c>
      <c r="AW99" s="41" t="s">
        <v>231</v>
      </c>
      <c r="AX99" s="41" t="s">
        <v>231</v>
      </c>
      <c r="AY99" s="41" t="s">
        <v>231</v>
      </c>
      <c r="AZ99" s="41" t="s">
        <v>231</v>
      </c>
      <c r="BA99" s="41" t="s">
        <v>231</v>
      </c>
      <c r="BC99" s="41" t="s">
        <v>232</v>
      </c>
      <c r="BD99" s="41" t="s">
        <v>232</v>
      </c>
      <c r="BE99" s="41" t="s">
        <v>232</v>
      </c>
      <c r="BF99" s="41" t="s">
        <v>232</v>
      </c>
      <c r="BG99" s="41" t="s">
        <v>232</v>
      </c>
      <c r="BH99" s="41" t="s">
        <v>232</v>
      </c>
      <c r="BI99" s="41" t="s">
        <v>232</v>
      </c>
      <c r="BJ99" s="41" t="s">
        <v>232</v>
      </c>
      <c r="BK99" s="41" t="s">
        <v>232</v>
      </c>
      <c r="BL99" s="41" t="s">
        <v>232</v>
      </c>
      <c r="BM99" s="41" t="s">
        <v>232</v>
      </c>
      <c r="BN99" s="41" t="s">
        <v>232</v>
      </c>
      <c r="BO99" s="41" t="s">
        <v>232</v>
      </c>
      <c r="BP99" s="41" t="s">
        <v>232</v>
      </c>
      <c r="BQ99" s="41" t="s">
        <v>232</v>
      </c>
      <c r="BR99" s="41" t="s">
        <v>232</v>
      </c>
      <c r="BS99" s="41" t="s">
        <v>232</v>
      </c>
      <c r="BT99" s="41" t="s">
        <v>232</v>
      </c>
      <c r="BU99" s="41" t="s">
        <v>232</v>
      </c>
      <c r="BV99" s="41" t="s">
        <v>232</v>
      </c>
    </row>
    <row r="100" spans="1:74" x14ac:dyDescent="0.2">
      <c r="A100" s="81" t="s">
        <v>524</v>
      </c>
      <c r="B100" s="84" t="e">
        <f>VLOOKUP(M100,'APAC Dump'!D:D,1,0)</f>
        <v>#N/A</v>
      </c>
      <c r="C100" s="84" t="e">
        <f>VLOOKUP(M100,'EMEA Dump'!D:D,1,0)</f>
        <v>#N/A</v>
      </c>
      <c r="D100" s="84" t="str">
        <f>VLOOKUP(M100,'NAM Dump'!E:E,1,0)</f>
        <v>nammciscoa04</v>
      </c>
      <c r="F100" s="81" t="s">
        <v>509</v>
      </c>
      <c r="G100" s="81" t="s">
        <v>178</v>
      </c>
      <c r="H100" s="81"/>
      <c r="I100" s="81" t="s">
        <v>510</v>
      </c>
      <c r="J100" s="81"/>
      <c r="K100" s="81"/>
      <c r="L100" s="148"/>
      <c r="M100" s="81" t="s">
        <v>524</v>
      </c>
      <c r="N100" s="81"/>
      <c r="O100" s="81"/>
      <c r="P100" s="82" t="s">
        <v>522</v>
      </c>
      <c r="Q100" s="81"/>
      <c r="R100" s="81"/>
      <c r="T100" s="41" t="s">
        <v>231</v>
      </c>
      <c r="U100" s="41" t="s">
        <v>231</v>
      </c>
      <c r="V100" s="41" t="s">
        <v>231</v>
      </c>
      <c r="X100" s="41" t="s">
        <v>231</v>
      </c>
      <c r="Y100" s="41" t="s">
        <v>231</v>
      </c>
      <c r="Z100" s="41" t="s">
        <v>231</v>
      </c>
      <c r="AA100" s="41" t="s">
        <v>231</v>
      </c>
      <c r="AB100" s="41" t="s">
        <v>231</v>
      </c>
      <c r="AC100" s="41" t="s">
        <v>232</v>
      </c>
      <c r="AF100" s="41" t="s">
        <v>231</v>
      </c>
      <c r="AG100" s="41" t="s">
        <v>231</v>
      </c>
      <c r="AH100" s="41" t="s">
        <v>231</v>
      </c>
      <c r="AJ100" s="41" t="s">
        <v>232</v>
      </c>
      <c r="AK100" s="41" t="s">
        <v>231</v>
      </c>
      <c r="AL100" s="41" t="s">
        <v>231</v>
      </c>
      <c r="AM100" s="41" t="s">
        <v>231</v>
      </c>
      <c r="AN100" s="41" t="s">
        <v>231</v>
      </c>
      <c r="AO100" s="41" t="s">
        <v>231</v>
      </c>
      <c r="AR100" s="41" t="s">
        <v>231</v>
      </c>
      <c r="AS100" s="41" t="s">
        <v>231</v>
      </c>
      <c r="AT100" s="41" t="s">
        <v>231</v>
      </c>
      <c r="AU100" s="41" t="s">
        <v>231</v>
      </c>
      <c r="AV100" s="41" t="s">
        <v>231</v>
      </c>
      <c r="AW100" s="41" t="s">
        <v>231</v>
      </c>
      <c r="AX100" s="41" t="s">
        <v>231</v>
      </c>
      <c r="AY100" s="41" t="s">
        <v>231</v>
      </c>
      <c r="AZ100" s="41" t="s">
        <v>231</v>
      </c>
      <c r="BA100" s="41" t="s">
        <v>231</v>
      </c>
      <c r="BC100" s="41" t="s">
        <v>232</v>
      </c>
      <c r="BD100" s="41" t="s">
        <v>232</v>
      </c>
      <c r="BE100" s="41" t="s">
        <v>232</v>
      </c>
      <c r="BF100" s="41" t="s">
        <v>232</v>
      </c>
      <c r="BG100" s="41" t="s">
        <v>232</v>
      </c>
      <c r="BH100" s="41" t="s">
        <v>232</v>
      </c>
      <c r="BI100" s="41" t="s">
        <v>232</v>
      </c>
      <c r="BJ100" s="41" t="s">
        <v>232</v>
      </c>
      <c r="BK100" s="41" t="s">
        <v>232</v>
      </c>
      <c r="BL100" s="41" t="s">
        <v>232</v>
      </c>
      <c r="BM100" s="41" t="s">
        <v>232</v>
      </c>
      <c r="BN100" s="41" t="s">
        <v>232</v>
      </c>
      <c r="BO100" s="41" t="s">
        <v>232</v>
      </c>
      <c r="BP100" s="41" t="s">
        <v>232</v>
      </c>
      <c r="BQ100" s="41" t="s">
        <v>232</v>
      </c>
      <c r="BR100" s="41" t="s">
        <v>232</v>
      </c>
      <c r="BS100" s="41" t="s">
        <v>232</v>
      </c>
      <c r="BT100" s="41" t="s">
        <v>232</v>
      </c>
      <c r="BU100" s="41" t="s">
        <v>232</v>
      </c>
      <c r="BV100" s="41" t="s">
        <v>232</v>
      </c>
    </row>
    <row r="101" spans="1:74" x14ac:dyDescent="0.2">
      <c r="A101" s="81" t="s">
        <v>525</v>
      </c>
      <c r="B101" s="84" t="e">
        <f>VLOOKUP(M101,'APAC Dump'!D:D,1,0)</f>
        <v>#N/A</v>
      </c>
      <c r="C101" s="84" t="e">
        <f>VLOOKUP(M101,'EMEA Dump'!D:D,1,0)</f>
        <v>#N/A</v>
      </c>
      <c r="D101" s="84" t="str">
        <f>VLOOKUP(M101,'NAM Dump'!E:E,1,0)</f>
        <v>nammciscob04</v>
      </c>
      <c r="F101" s="81" t="s">
        <v>509</v>
      </c>
      <c r="G101" s="81" t="s">
        <v>178</v>
      </c>
      <c r="H101" s="81"/>
      <c r="I101" s="81" t="s">
        <v>510</v>
      </c>
      <c r="J101" s="81"/>
      <c r="K101" s="81"/>
      <c r="L101" s="148"/>
      <c r="M101" s="81" t="s">
        <v>525</v>
      </c>
      <c r="N101" s="81"/>
      <c r="O101" s="81"/>
      <c r="P101" s="82" t="s">
        <v>522</v>
      </c>
      <c r="Q101" s="81"/>
      <c r="R101" s="81"/>
      <c r="T101" s="41" t="s">
        <v>231</v>
      </c>
      <c r="U101" s="41" t="s">
        <v>231</v>
      </c>
      <c r="V101" s="41" t="s">
        <v>231</v>
      </c>
      <c r="X101" s="41" t="s">
        <v>231</v>
      </c>
      <c r="Y101" s="41" t="s">
        <v>231</v>
      </c>
      <c r="Z101" s="41" t="s">
        <v>231</v>
      </c>
      <c r="AA101" s="41" t="s">
        <v>231</v>
      </c>
      <c r="AB101" s="41" t="s">
        <v>231</v>
      </c>
      <c r="AC101" s="41" t="s">
        <v>232</v>
      </c>
      <c r="AF101" s="41" t="s">
        <v>231</v>
      </c>
      <c r="AG101" s="41" t="s">
        <v>231</v>
      </c>
      <c r="AH101" s="41" t="s">
        <v>231</v>
      </c>
      <c r="AJ101" s="41" t="s">
        <v>232</v>
      </c>
      <c r="AK101" s="41" t="s">
        <v>231</v>
      </c>
      <c r="AL101" s="41" t="s">
        <v>231</v>
      </c>
      <c r="AM101" s="41" t="s">
        <v>231</v>
      </c>
      <c r="AN101" s="41" t="s">
        <v>231</v>
      </c>
      <c r="AO101" s="41" t="s">
        <v>231</v>
      </c>
      <c r="AR101" s="41" t="s">
        <v>231</v>
      </c>
      <c r="AS101" s="41" t="s">
        <v>231</v>
      </c>
      <c r="AT101" s="41" t="s">
        <v>231</v>
      </c>
      <c r="AU101" s="41" t="s">
        <v>231</v>
      </c>
      <c r="AV101" s="41" t="s">
        <v>231</v>
      </c>
      <c r="AW101" s="41" t="s">
        <v>231</v>
      </c>
      <c r="AX101" s="41" t="s">
        <v>231</v>
      </c>
      <c r="AY101" s="41" t="s">
        <v>231</v>
      </c>
      <c r="AZ101" s="41" t="s">
        <v>231</v>
      </c>
      <c r="BA101" s="41" t="s">
        <v>231</v>
      </c>
      <c r="BC101" s="41" t="s">
        <v>232</v>
      </c>
      <c r="BD101" s="41" t="s">
        <v>232</v>
      </c>
      <c r="BE101" s="41" t="s">
        <v>232</v>
      </c>
      <c r="BF101" s="41" t="s">
        <v>232</v>
      </c>
      <c r="BG101" s="41" t="s">
        <v>232</v>
      </c>
      <c r="BH101" s="41" t="s">
        <v>232</v>
      </c>
      <c r="BI101" s="41" t="s">
        <v>232</v>
      </c>
      <c r="BJ101" s="41" t="s">
        <v>232</v>
      </c>
      <c r="BK101" s="41" t="s">
        <v>232</v>
      </c>
      <c r="BL101" s="41" t="s">
        <v>232</v>
      </c>
      <c r="BM101" s="41" t="s">
        <v>232</v>
      </c>
      <c r="BN101" s="41" t="s">
        <v>232</v>
      </c>
      <c r="BO101" s="41" t="s">
        <v>232</v>
      </c>
      <c r="BP101" s="41" t="s">
        <v>232</v>
      </c>
      <c r="BQ101" s="41" t="s">
        <v>232</v>
      </c>
      <c r="BR101" s="41" t="s">
        <v>232</v>
      </c>
      <c r="BS101" s="41" t="s">
        <v>232</v>
      </c>
      <c r="BT101" s="41" t="s">
        <v>232</v>
      </c>
      <c r="BU101" s="41" t="s">
        <v>232</v>
      </c>
      <c r="BV101" s="41" t="s">
        <v>232</v>
      </c>
    </row>
    <row r="102" spans="1:74" x14ac:dyDescent="0.2">
      <c r="A102" s="86" t="s">
        <v>942</v>
      </c>
      <c r="B102" s="84" t="e">
        <f>VLOOKUP(M102,'APAC Dump'!D:D,1,0)</f>
        <v>#N/A</v>
      </c>
      <c r="C102" s="84" t="e">
        <f>VLOOKUP(M102,'EMEA Dump'!D:D,1,0)</f>
        <v>#N/A</v>
      </c>
      <c r="D102" s="84" t="str">
        <f>VLOOKUP(M102,'NAM Dump'!E:E,1,0)</f>
        <v>lacpisis01</v>
      </c>
      <c r="F102" s="79" t="s">
        <v>509</v>
      </c>
      <c r="G102" s="85" t="s">
        <v>178</v>
      </c>
      <c r="H102" s="41"/>
      <c r="I102" s="41" t="s">
        <v>510</v>
      </c>
      <c r="J102" s="41"/>
      <c r="K102" s="41"/>
      <c r="M102" s="86" t="s">
        <v>942</v>
      </c>
      <c r="N102" s="87" t="s">
        <v>943</v>
      </c>
      <c r="O102" s="88" t="s">
        <v>944</v>
      </c>
      <c r="P102" s="88" t="s">
        <v>945</v>
      </c>
      <c r="Q102" s="41"/>
      <c r="R102" s="85" t="s">
        <v>397</v>
      </c>
      <c r="T102" s="41" t="s">
        <v>231</v>
      </c>
      <c r="U102" s="41" t="s">
        <v>231</v>
      </c>
      <c r="V102" s="41" t="s">
        <v>231</v>
      </c>
      <c r="X102" s="41" t="s">
        <v>231</v>
      </c>
      <c r="Y102" s="41" t="s">
        <v>231</v>
      </c>
      <c r="Z102" s="41" t="s">
        <v>231</v>
      </c>
      <c r="AA102" s="41" t="s">
        <v>231</v>
      </c>
      <c r="AB102" s="41" t="s">
        <v>231</v>
      </c>
      <c r="AC102" s="41" t="s">
        <v>231</v>
      </c>
      <c r="AF102" s="41" t="s">
        <v>231</v>
      </c>
      <c r="AG102" s="41" t="s">
        <v>231</v>
      </c>
      <c r="AH102" s="41" t="s">
        <v>231</v>
      </c>
      <c r="AJ102" s="41" t="s">
        <v>232</v>
      </c>
      <c r="AK102" s="41" t="s">
        <v>231</v>
      </c>
      <c r="AL102" s="41" t="s">
        <v>231</v>
      </c>
      <c r="AM102" s="41" t="s">
        <v>231</v>
      </c>
      <c r="AN102" s="41" t="s">
        <v>231</v>
      </c>
      <c r="AO102" s="41" t="s">
        <v>231</v>
      </c>
      <c r="AR102" s="41" t="s">
        <v>231</v>
      </c>
      <c r="AS102" s="41" t="s">
        <v>231</v>
      </c>
      <c r="AT102" s="41" t="s">
        <v>231</v>
      </c>
      <c r="AU102" s="41" t="s">
        <v>231</v>
      </c>
      <c r="AV102" s="41" t="s">
        <v>231</v>
      </c>
      <c r="AW102" s="41" t="s">
        <v>231</v>
      </c>
      <c r="AX102" s="41" t="s">
        <v>231</v>
      </c>
      <c r="AY102" s="41" t="s">
        <v>231</v>
      </c>
      <c r="AZ102" s="41" t="s">
        <v>231</v>
      </c>
      <c r="BA102" s="41" t="s">
        <v>231</v>
      </c>
      <c r="BC102" s="41" t="s">
        <v>232</v>
      </c>
      <c r="BD102" s="41" t="s">
        <v>232</v>
      </c>
      <c r="BE102" s="41" t="s">
        <v>232</v>
      </c>
      <c r="BF102" s="41" t="s">
        <v>232</v>
      </c>
      <c r="BG102" s="41" t="s">
        <v>232</v>
      </c>
      <c r="BH102" s="41" t="s">
        <v>232</v>
      </c>
      <c r="BI102" s="41" t="s">
        <v>232</v>
      </c>
      <c r="BJ102" s="41" t="s">
        <v>232</v>
      </c>
      <c r="BK102" s="41" t="s">
        <v>232</v>
      </c>
      <c r="BL102" s="41" t="s">
        <v>232</v>
      </c>
      <c r="BM102" s="41" t="s">
        <v>232</v>
      </c>
      <c r="BN102" s="41" t="s">
        <v>232</v>
      </c>
      <c r="BO102" s="41" t="s">
        <v>232</v>
      </c>
      <c r="BP102" s="41" t="s">
        <v>232</v>
      </c>
      <c r="BQ102" s="41" t="s">
        <v>232</v>
      </c>
      <c r="BR102" s="41" t="s">
        <v>232</v>
      </c>
      <c r="BS102" s="41" t="s">
        <v>232</v>
      </c>
      <c r="BT102" s="41" t="s">
        <v>232</v>
      </c>
      <c r="BU102" s="41" t="s">
        <v>232</v>
      </c>
      <c r="BV102" s="41" t="s">
        <v>232</v>
      </c>
    </row>
    <row r="103" spans="1:74" x14ac:dyDescent="0.2">
      <c r="A103" s="90" t="s">
        <v>886</v>
      </c>
      <c r="B103" s="84" t="e">
        <f>VLOOKUP(M103,'APAC Dump'!D:D,1,0)</f>
        <v>#N/A</v>
      </c>
      <c r="C103" s="84" t="e">
        <f>VLOOKUP(M103,'EMEA Dump'!D:D,1,0)</f>
        <v>#N/A</v>
      </c>
      <c r="D103" s="84" t="str">
        <f>VLOOKUP(M103,'NAM Dump'!E:E,1,0)</f>
        <v>lacqciscoa01</v>
      </c>
      <c r="F103" s="89" t="s">
        <v>509</v>
      </c>
      <c r="G103" s="89" t="s">
        <v>178</v>
      </c>
      <c r="H103" s="89"/>
      <c r="I103" s="41"/>
      <c r="J103" s="90" t="s">
        <v>885</v>
      </c>
      <c r="K103" s="41"/>
      <c r="M103" s="90" t="s">
        <v>886</v>
      </c>
      <c r="N103" s="91" t="s">
        <v>887</v>
      </c>
      <c r="O103" s="92" t="s">
        <v>871</v>
      </c>
      <c r="P103" s="91" t="s">
        <v>534</v>
      </c>
      <c r="Q103" s="41"/>
      <c r="R103" s="85" t="s">
        <v>1016</v>
      </c>
      <c r="T103" s="41" t="s">
        <v>231</v>
      </c>
      <c r="U103" s="41" t="s">
        <v>231</v>
      </c>
      <c r="V103" s="41" t="s">
        <v>231</v>
      </c>
      <c r="X103" s="41" t="s">
        <v>231</v>
      </c>
      <c r="Y103" s="41" t="s">
        <v>231</v>
      </c>
      <c r="Z103" s="41" t="s">
        <v>231</v>
      </c>
      <c r="AA103" s="41" t="s">
        <v>231</v>
      </c>
      <c r="AB103" s="41" t="s">
        <v>231</v>
      </c>
      <c r="AC103" s="41" t="s">
        <v>231</v>
      </c>
      <c r="AF103" s="41" t="s">
        <v>231</v>
      </c>
      <c r="AG103" s="41" t="s">
        <v>231</v>
      </c>
      <c r="AH103" s="41" t="s">
        <v>231</v>
      </c>
      <c r="AJ103" s="41" t="s">
        <v>232</v>
      </c>
      <c r="AK103" s="41" t="s">
        <v>231</v>
      </c>
      <c r="AL103" s="41" t="s">
        <v>231</v>
      </c>
      <c r="AM103" s="41" t="s">
        <v>231</v>
      </c>
      <c r="AN103" s="41" t="s">
        <v>231</v>
      </c>
      <c r="AO103" s="41" t="s">
        <v>231</v>
      </c>
      <c r="AR103" s="41" t="s">
        <v>231</v>
      </c>
      <c r="AS103" s="41" t="s">
        <v>231</v>
      </c>
      <c r="AT103" s="41" t="s">
        <v>231</v>
      </c>
      <c r="AU103" s="41" t="s">
        <v>231</v>
      </c>
      <c r="AV103" s="41" t="s">
        <v>231</v>
      </c>
      <c r="AW103" s="41" t="s">
        <v>231</v>
      </c>
      <c r="AX103" s="41" t="s">
        <v>231</v>
      </c>
      <c r="AY103" s="41" t="s">
        <v>231</v>
      </c>
      <c r="AZ103" s="41" t="s">
        <v>231</v>
      </c>
      <c r="BA103" s="41" t="s">
        <v>231</v>
      </c>
      <c r="BC103" s="41" t="s">
        <v>232</v>
      </c>
      <c r="BD103" s="41" t="s">
        <v>232</v>
      </c>
      <c r="BE103" s="41" t="s">
        <v>232</v>
      </c>
      <c r="BF103" s="41" t="s">
        <v>232</v>
      </c>
      <c r="BG103" s="41" t="s">
        <v>232</v>
      </c>
      <c r="BH103" s="41" t="s">
        <v>232</v>
      </c>
      <c r="BI103" s="41" t="s">
        <v>232</v>
      </c>
      <c r="BJ103" s="41" t="s">
        <v>232</v>
      </c>
      <c r="BK103" s="41" t="s">
        <v>232</v>
      </c>
      <c r="BL103" s="41" t="s">
        <v>232</v>
      </c>
      <c r="BM103" s="41" t="s">
        <v>232</v>
      </c>
      <c r="BN103" s="41" t="s">
        <v>232</v>
      </c>
      <c r="BO103" s="41" t="s">
        <v>232</v>
      </c>
      <c r="BP103" s="41" t="s">
        <v>232</v>
      </c>
      <c r="BQ103" s="41" t="s">
        <v>232</v>
      </c>
      <c r="BR103" s="41" t="s">
        <v>232</v>
      </c>
      <c r="BS103" s="41" t="s">
        <v>232</v>
      </c>
      <c r="BT103" s="41" t="s">
        <v>232</v>
      </c>
      <c r="BU103" s="41" t="s">
        <v>232</v>
      </c>
      <c r="BV103" s="41" t="s">
        <v>232</v>
      </c>
    </row>
    <row r="104" spans="1:74" x14ac:dyDescent="0.2">
      <c r="A104" s="90" t="s">
        <v>892</v>
      </c>
      <c r="B104" s="84" t="e">
        <f>VLOOKUP(M104,'APAC Dump'!D:D,1,0)</f>
        <v>#N/A</v>
      </c>
      <c r="C104" s="84" t="e">
        <f>VLOOKUP(M104,'EMEA Dump'!D:D,1,0)</f>
        <v>#N/A</v>
      </c>
      <c r="D104" s="84" t="str">
        <f>VLOOKUP(M104,'NAM Dump'!E:E,1,0)</f>
        <v>lacqciscob01</v>
      </c>
      <c r="F104" s="89" t="s">
        <v>509</v>
      </c>
      <c r="G104" s="89" t="s">
        <v>178</v>
      </c>
      <c r="H104" s="89"/>
      <c r="I104" s="41"/>
      <c r="J104" s="90" t="s">
        <v>885</v>
      </c>
      <c r="K104" s="41"/>
      <c r="M104" s="90" t="s">
        <v>892</v>
      </c>
      <c r="N104" s="91" t="s">
        <v>893</v>
      </c>
      <c r="O104" s="92" t="s">
        <v>871</v>
      </c>
      <c r="P104" s="91" t="s">
        <v>534</v>
      </c>
      <c r="Q104" s="41"/>
      <c r="R104" s="85" t="s">
        <v>1016</v>
      </c>
      <c r="T104" s="41" t="s">
        <v>231</v>
      </c>
      <c r="U104" s="41" t="s">
        <v>231</v>
      </c>
      <c r="V104" s="41" t="s">
        <v>231</v>
      </c>
      <c r="X104" s="41" t="s">
        <v>231</v>
      </c>
      <c r="Y104" s="41" t="s">
        <v>231</v>
      </c>
      <c r="Z104" s="41" t="s">
        <v>231</v>
      </c>
      <c r="AA104" s="41" t="s">
        <v>231</v>
      </c>
      <c r="AB104" s="41" t="s">
        <v>231</v>
      </c>
      <c r="AC104" s="41" t="s">
        <v>231</v>
      </c>
      <c r="AF104" s="41" t="s">
        <v>231</v>
      </c>
      <c r="AG104" s="41" t="s">
        <v>231</v>
      </c>
      <c r="AH104" s="41" t="s">
        <v>231</v>
      </c>
      <c r="AJ104" s="41" t="s">
        <v>232</v>
      </c>
      <c r="AK104" s="41" t="s">
        <v>231</v>
      </c>
      <c r="AL104" s="41" t="s">
        <v>231</v>
      </c>
      <c r="AM104" s="41" t="s">
        <v>231</v>
      </c>
      <c r="AN104" s="41" t="s">
        <v>231</v>
      </c>
      <c r="AO104" s="41" t="s">
        <v>231</v>
      </c>
      <c r="AR104" s="41" t="s">
        <v>231</v>
      </c>
      <c r="AS104" s="41" t="s">
        <v>231</v>
      </c>
      <c r="AT104" s="41" t="s">
        <v>231</v>
      </c>
      <c r="AU104" s="41" t="s">
        <v>231</v>
      </c>
      <c r="AV104" s="41" t="s">
        <v>231</v>
      </c>
      <c r="AW104" s="41" t="s">
        <v>231</v>
      </c>
      <c r="AX104" s="41" t="s">
        <v>231</v>
      </c>
      <c r="AY104" s="41" t="s">
        <v>231</v>
      </c>
      <c r="AZ104" s="41" t="s">
        <v>231</v>
      </c>
      <c r="BA104" s="41" t="s">
        <v>231</v>
      </c>
      <c r="BC104" s="41" t="s">
        <v>232</v>
      </c>
      <c r="BD104" s="41" t="s">
        <v>232</v>
      </c>
      <c r="BE104" s="41" t="s">
        <v>232</v>
      </c>
      <c r="BF104" s="41" t="s">
        <v>232</v>
      </c>
      <c r="BG104" s="41" t="s">
        <v>232</v>
      </c>
      <c r="BH104" s="41" t="s">
        <v>232</v>
      </c>
      <c r="BI104" s="41" t="s">
        <v>232</v>
      </c>
      <c r="BJ104" s="41" t="s">
        <v>232</v>
      </c>
      <c r="BK104" s="41" t="s">
        <v>232</v>
      </c>
      <c r="BL104" s="41" t="s">
        <v>232</v>
      </c>
      <c r="BM104" s="41" t="s">
        <v>232</v>
      </c>
      <c r="BN104" s="41" t="s">
        <v>232</v>
      </c>
      <c r="BO104" s="41" t="s">
        <v>232</v>
      </c>
      <c r="BP104" s="41" t="s">
        <v>232</v>
      </c>
      <c r="BQ104" s="41" t="s">
        <v>232</v>
      </c>
      <c r="BR104" s="41" t="s">
        <v>232</v>
      </c>
      <c r="BS104" s="41" t="s">
        <v>232</v>
      </c>
      <c r="BT104" s="41" t="s">
        <v>232</v>
      </c>
      <c r="BU104" s="41" t="s">
        <v>232</v>
      </c>
      <c r="BV104" s="41" t="s">
        <v>232</v>
      </c>
    </row>
    <row r="105" spans="1:74" x14ac:dyDescent="0.2">
      <c r="A105" s="93" t="s">
        <v>984</v>
      </c>
      <c r="B105" s="84" t="e">
        <f>VLOOKUP(M105,'APAC Dump'!D:D,1,0)</f>
        <v>#N/A</v>
      </c>
      <c r="C105" s="84" t="e">
        <f>VLOOKUP(M105,'EMEA Dump'!D:D,1,0)</f>
        <v>#N/A</v>
      </c>
      <c r="D105" s="84" t="str">
        <f>VLOOKUP(M105,'NAM Dump'!E:E,1,0)</f>
        <v xml:space="preserve">lacqcws01 </v>
      </c>
      <c r="F105" s="89" t="s">
        <v>509</v>
      </c>
      <c r="G105" s="89" t="s">
        <v>178</v>
      </c>
      <c r="H105" s="89"/>
      <c r="I105" s="41"/>
      <c r="J105" s="93" t="s">
        <v>885</v>
      </c>
      <c r="K105" s="41"/>
      <c r="M105" s="93" t="s">
        <v>984</v>
      </c>
      <c r="N105" s="88" t="s">
        <v>985</v>
      </c>
      <c r="O105" s="88" t="s">
        <v>944</v>
      </c>
      <c r="P105" s="88" t="s">
        <v>513</v>
      </c>
      <c r="Q105" s="41"/>
      <c r="R105" s="85" t="s">
        <v>397</v>
      </c>
      <c r="T105" s="41" t="s">
        <v>231</v>
      </c>
      <c r="U105" s="41" t="s">
        <v>231</v>
      </c>
      <c r="V105" s="41" t="s">
        <v>231</v>
      </c>
      <c r="X105" s="41" t="s">
        <v>231</v>
      </c>
      <c r="Y105" s="41" t="s">
        <v>231</v>
      </c>
      <c r="Z105" s="41" t="s">
        <v>231</v>
      </c>
      <c r="AA105" s="41" t="s">
        <v>232</v>
      </c>
      <c r="AB105" s="41" t="s">
        <v>232</v>
      </c>
      <c r="AC105" s="41" t="s">
        <v>232</v>
      </c>
      <c r="AF105" s="41" t="s">
        <v>231</v>
      </c>
      <c r="AG105" s="41" t="s">
        <v>231</v>
      </c>
      <c r="AH105" s="41" t="s">
        <v>231</v>
      </c>
      <c r="AJ105" s="41" t="s">
        <v>232</v>
      </c>
      <c r="AK105" s="41" t="s">
        <v>231</v>
      </c>
      <c r="AL105" s="41" t="s">
        <v>231</v>
      </c>
      <c r="AM105" s="41" t="s">
        <v>231</v>
      </c>
      <c r="AN105" s="41" t="s">
        <v>231</v>
      </c>
      <c r="AO105" s="41" t="s">
        <v>231</v>
      </c>
      <c r="AR105" s="41" t="s">
        <v>231</v>
      </c>
      <c r="AS105" s="41" t="s">
        <v>231</v>
      </c>
      <c r="AT105" s="41" t="s">
        <v>231</v>
      </c>
      <c r="AU105" s="41" t="s">
        <v>231</v>
      </c>
      <c r="AV105" s="41" t="s">
        <v>231</v>
      </c>
      <c r="AW105" s="41" t="s">
        <v>231</v>
      </c>
      <c r="AX105" s="41" t="s">
        <v>231</v>
      </c>
      <c r="AY105" s="41" t="s">
        <v>231</v>
      </c>
      <c r="AZ105" s="41" t="s">
        <v>231</v>
      </c>
      <c r="BA105" s="41" t="s">
        <v>231</v>
      </c>
      <c r="BC105" s="41" t="s">
        <v>232</v>
      </c>
      <c r="BD105" s="41" t="s">
        <v>232</v>
      </c>
      <c r="BE105" s="41" t="s">
        <v>232</v>
      </c>
      <c r="BF105" s="41" t="s">
        <v>232</v>
      </c>
      <c r="BG105" s="41" t="s">
        <v>232</v>
      </c>
      <c r="BH105" s="41" t="s">
        <v>232</v>
      </c>
      <c r="BI105" s="41" t="s">
        <v>232</v>
      </c>
      <c r="BJ105" s="41" t="s">
        <v>232</v>
      </c>
      <c r="BK105" s="41" t="s">
        <v>232</v>
      </c>
      <c r="BL105" s="41" t="s">
        <v>232</v>
      </c>
      <c r="BM105" s="41" t="s">
        <v>232</v>
      </c>
      <c r="BN105" s="41" t="s">
        <v>232</v>
      </c>
      <c r="BO105" s="41" t="s">
        <v>232</v>
      </c>
      <c r="BP105" s="41" t="s">
        <v>232</v>
      </c>
      <c r="BQ105" s="41" t="s">
        <v>232</v>
      </c>
      <c r="BR105" s="41" t="s">
        <v>232</v>
      </c>
      <c r="BS105" s="41" t="s">
        <v>232</v>
      </c>
      <c r="BT105" s="41" t="s">
        <v>232</v>
      </c>
      <c r="BU105" s="41" t="s">
        <v>232</v>
      </c>
      <c r="BV105" s="41" t="s">
        <v>232</v>
      </c>
    </row>
    <row r="106" spans="1:74" x14ac:dyDescent="0.2">
      <c r="A106" s="94" t="s">
        <v>996</v>
      </c>
      <c r="B106" s="84" t="e">
        <f>VLOOKUP(M106,'APAC Dump'!D:D,1,0)</f>
        <v>#N/A</v>
      </c>
      <c r="C106" s="84" t="e">
        <f>VLOOKUP(M106,'EMEA Dump'!D:D,1,0)</f>
        <v>#N/A</v>
      </c>
      <c r="D106" s="84" t="str">
        <f>VLOOKUP(M106,'NAM Dump'!E:E,1,0)</f>
        <v>lacqemc01</v>
      </c>
      <c r="F106" s="89" t="s">
        <v>509</v>
      </c>
      <c r="G106" s="89" t="s">
        <v>178</v>
      </c>
      <c r="H106" s="89"/>
      <c r="I106" s="89"/>
      <c r="J106" s="94" t="s">
        <v>885</v>
      </c>
      <c r="K106" s="41"/>
      <c r="M106" s="94" t="s">
        <v>996</v>
      </c>
      <c r="N106" s="94" t="s">
        <v>997</v>
      </c>
      <c r="O106" s="95" t="s">
        <v>871</v>
      </c>
      <c r="P106" s="95" t="s">
        <v>518</v>
      </c>
      <c r="Q106" s="41"/>
      <c r="R106" s="85" t="s">
        <v>747</v>
      </c>
      <c r="T106" s="41" t="s">
        <v>231</v>
      </c>
      <c r="U106" s="41" t="s">
        <v>231</v>
      </c>
      <c r="V106" s="41" t="s">
        <v>231</v>
      </c>
      <c r="X106" s="41" t="s">
        <v>231</v>
      </c>
      <c r="Y106" s="41" t="s">
        <v>231</v>
      </c>
      <c r="Z106" s="41" t="s">
        <v>231</v>
      </c>
      <c r="AA106" s="41" t="s">
        <v>231</v>
      </c>
      <c r="AB106" s="41" t="s">
        <v>231</v>
      </c>
      <c r="AC106" s="41" t="s">
        <v>231</v>
      </c>
      <c r="AF106" s="41" t="s">
        <v>231</v>
      </c>
      <c r="AG106" s="41" t="s">
        <v>231</v>
      </c>
      <c r="AH106" s="41" t="s">
        <v>231</v>
      </c>
      <c r="AJ106" s="41" t="s">
        <v>232</v>
      </c>
      <c r="AK106" s="41" t="s">
        <v>231</v>
      </c>
      <c r="AL106" s="41" t="s">
        <v>231</v>
      </c>
      <c r="AM106" s="41" t="s">
        <v>231</v>
      </c>
      <c r="AN106" s="41" t="s">
        <v>231</v>
      </c>
      <c r="AO106" s="41" t="s">
        <v>231</v>
      </c>
      <c r="AR106" s="41" t="s">
        <v>231</v>
      </c>
      <c r="AS106" s="41" t="s">
        <v>231</v>
      </c>
      <c r="AT106" s="41" t="s">
        <v>231</v>
      </c>
      <c r="AU106" s="41" t="s">
        <v>231</v>
      </c>
      <c r="AV106" s="41" t="s">
        <v>231</v>
      </c>
      <c r="AW106" s="41" t="s">
        <v>231</v>
      </c>
      <c r="AX106" s="41" t="s">
        <v>231</v>
      </c>
      <c r="AY106" s="41" t="s">
        <v>231</v>
      </c>
      <c r="AZ106" s="41" t="s">
        <v>231</v>
      </c>
      <c r="BA106" s="41" t="s">
        <v>231</v>
      </c>
      <c r="BC106" s="41" t="s">
        <v>232</v>
      </c>
      <c r="BD106" s="41" t="s">
        <v>232</v>
      </c>
      <c r="BE106" s="41" t="s">
        <v>232</v>
      </c>
      <c r="BF106" s="41" t="s">
        <v>232</v>
      </c>
      <c r="BG106" s="41" t="s">
        <v>232</v>
      </c>
      <c r="BH106" s="41" t="s">
        <v>232</v>
      </c>
      <c r="BI106" s="41" t="s">
        <v>232</v>
      </c>
      <c r="BJ106" s="41" t="s">
        <v>232</v>
      </c>
      <c r="BK106" s="41" t="s">
        <v>232</v>
      </c>
      <c r="BL106" s="41" t="s">
        <v>232</v>
      </c>
      <c r="BM106" s="41" t="s">
        <v>232</v>
      </c>
      <c r="BN106" s="41" t="s">
        <v>232</v>
      </c>
      <c r="BO106" s="41" t="s">
        <v>232</v>
      </c>
      <c r="BP106" s="41" t="s">
        <v>232</v>
      </c>
      <c r="BQ106" s="41" t="s">
        <v>232</v>
      </c>
      <c r="BR106" s="41" t="s">
        <v>232</v>
      </c>
      <c r="BS106" s="41" t="s">
        <v>232</v>
      </c>
      <c r="BT106" s="41" t="s">
        <v>232</v>
      </c>
      <c r="BU106" s="41" t="s">
        <v>232</v>
      </c>
      <c r="BV106" s="41" t="s">
        <v>232</v>
      </c>
    </row>
    <row r="107" spans="1:74" x14ac:dyDescent="0.2">
      <c r="A107" s="93" t="s">
        <v>900</v>
      </c>
      <c r="B107" s="84" t="e">
        <f>VLOOKUP(M107,'APAC Dump'!D:D,1,0)</f>
        <v>#N/A</v>
      </c>
      <c r="C107" s="84" t="e">
        <f>VLOOKUP(M107,'EMEA Dump'!D:D,1,0)</f>
        <v>#N/A</v>
      </c>
      <c r="D107" s="84" t="str">
        <f>VLOOKUP(M107,'NAM Dump'!E:E,1,0)</f>
        <v>lacqesrsp01</v>
      </c>
      <c r="F107" s="89" t="s">
        <v>509</v>
      </c>
      <c r="G107" s="89" t="s">
        <v>178</v>
      </c>
      <c r="H107" s="89"/>
      <c r="I107" s="89"/>
      <c r="J107" s="93" t="s">
        <v>885</v>
      </c>
      <c r="K107" s="41"/>
      <c r="M107" s="93" t="s">
        <v>900</v>
      </c>
      <c r="N107" s="88" t="s">
        <v>901</v>
      </c>
      <c r="O107" s="89" t="s">
        <v>871</v>
      </c>
      <c r="P107" s="88" t="s">
        <v>548</v>
      </c>
      <c r="Q107" s="41"/>
      <c r="R107" s="85" t="s">
        <v>747</v>
      </c>
      <c r="T107" s="41" t="s">
        <v>231</v>
      </c>
      <c r="U107" s="41" t="s">
        <v>231</v>
      </c>
      <c r="V107" s="41" t="s">
        <v>231</v>
      </c>
      <c r="X107" s="41" t="s">
        <v>231</v>
      </c>
      <c r="Y107" s="41" t="s">
        <v>231</v>
      </c>
      <c r="Z107" s="41" t="s">
        <v>231</v>
      </c>
      <c r="AA107" s="41" t="s">
        <v>231</v>
      </c>
      <c r="AB107" s="41" t="s">
        <v>231</v>
      </c>
      <c r="AC107" s="41" t="s">
        <v>231</v>
      </c>
      <c r="AF107" s="41" t="s">
        <v>231</v>
      </c>
      <c r="AG107" s="41" t="s">
        <v>231</v>
      </c>
      <c r="AH107" s="41" t="s">
        <v>231</v>
      </c>
      <c r="AJ107" s="41" t="s">
        <v>232</v>
      </c>
      <c r="AK107" s="41" t="s">
        <v>231</v>
      </c>
      <c r="AL107" s="41" t="s">
        <v>231</v>
      </c>
      <c r="AM107" s="41" t="s">
        <v>231</v>
      </c>
      <c r="AN107" s="41" t="s">
        <v>231</v>
      </c>
      <c r="AO107" s="41" t="s">
        <v>231</v>
      </c>
      <c r="AR107" s="41" t="s">
        <v>231</v>
      </c>
      <c r="AS107" s="41" t="s">
        <v>231</v>
      </c>
      <c r="AT107" s="41" t="s">
        <v>231</v>
      </c>
      <c r="AU107" s="41" t="s">
        <v>231</v>
      </c>
      <c r="AV107" s="41" t="s">
        <v>231</v>
      </c>
      <c r="AW107" s="41" t="s">
        <v>231</v>
      </c>
      <c r="AX107" s="41" t="s">
        <v>231</v>
      </c>
      <c r="AY107" s="41" t="s">
        <v>231</v>
      </c>
      <c r="AZ107" s="41" t="s">
        <v>231</v>
      </c>
      <c r="BA107" s="41" t="s">
        <v>231</v>
      </c>
      <c r="BC107" s="41" t="s">
        <v>232</v>
      </c>
      <c r="BD107" s="41" t="s">
        <v>232</v>
      </c>
      <c r="BE107" s="41" t="s">
        <v>232</v>
      </c>
      <c r="BF107" s="41" t="s">
        <v>232</v>
      </c>
      <c r="BG107" s="41" t="s">
        <v>232</v>
      </c>
      <c r="BH107" s="41" t="s">
        <v>232</v>
      </c>
      <c r="BI107" s="41" t="s">
        <v>232</v>
      </c>
      <c r="BJ107" s="41" t="s">
        <v>232</v>
      </c>
      <c r="BK107" s="41" t="s">
        <v>232</v>
      </c>
      <c r="BL107" s="41" t="s">
        <v>232</v>
      </c>
      <c r="BM107" s="41" t="s">
        <v>232</v>
      </c>
      <c r="BN107" s="41" t="s">
        <v>232</v>
      </c>
      <c r="BO107" s="41" t="s">
        <v>232</v>
      </c>
      <c r="BP107" s="41" t="s">
        <v>232</v>
      </c>
      <c r="BQ107" s="41" t="s">
        <v>232</v>
      </c>
      <c r="BR107" s="41" t="s">
        <v>232</v>
      </c>
      <c r="BS107" s="41" t="s">
        <v>232</v>
      </c>
      <c r="BT107" s="41" t="s">
        <v>232</v>
      </c>
      <c r="BU107" s="41" t="s">
        <v>232</v>
      </c>
      <c r="BV107" s="41" t="s">
        <v>232</v>
      </c>
    </row>
    <row r="108" spans="1:74" x14ac:dyDescent="0.2">
      <c r="A108" s="93" t="s">
        <v>905</v>
      </c>
      <c r="B108" s="84" t="e">
        <f>VLOOKUP(M108,'APAC Dump'!D:D,1,0)</f>
        <v>#N/A</v>
      </c>
      <c r="C108" s="84" t="e">
        <f>VLOOKUP(M108,'EMEA Dump'!D:D,1,0)</f>
        <v>#N/A</v>
      </c>
      <c r="D108" s="84" t="str">
        <f>VLOOKUP(M108,'NAM Dump'!E:E,1,0)</f>
        <v>lacqesrss01</v>
      </c>
      <c r="F108" s="89" t="s">
        <v>509</v>
      </c>
      <c r="G108" s="89" t="s">
        <v>178</v>
      </c>
      <c r="H108" s="89"/>
      <c r="I108" s="89"/>
      <c r="J108" s="93" t="s">
        <v>885</v>
      </c>
      <c r="K108" s="41"/>
      <c r="M108" s="93" t="s">
        <v>905</v>
      </c>
      <c r="N108" s="88" t="s">
        <v>906</v>
      </c>
      <c r="O108" s="89" t="s">
        <v>871</v>
      </c>
      <c r="P108" s="88" t="s">
        <v>548</v>
      </c>
      <c r="Q108" s="41"/>
      <c r="R108" s="85" t="s">
        <v>747</v>
      </c>
      <c r="T108" s="41" t="s">
        <v>231</v>
      </c>
      <c r="U108" s="41" t="s">
        <v>231</v>
      </c>
      <c r="V108" s="41" t="s">
        <v>231</v>
      </c>
      <c r="X108" s="41" t="s">
        <v>231</v>
      </c>
      <c r="Y108" s="41" t="s">
        <v>231</v>
      </c>
      <c r="Z108" s="41" t="s">
        <v>231</v>
      </c>
      <c r="AA108" s="41" t="s">
        <v>231</v>
      </c>
      <c r="AB108" s="41" t="s">
        <v>231</v>
      </c>
      <c r="AC108" s="41" t="s">
        <v>231</v>
      </c>
      <c r="AF108" s="41" t="s">
        <v>231</v>
      </c>
      <c r="AG108" s="41" t="s">
        <v>231</v>
      </c>
      <c r="AH108" s="41" t="s">
        <v>231</v>
      </c>
      <c r="AJ108" s="41" t="s">
        <v>232</v>
      </c>
      <c r="AK108" s="41" t="s">
        <v>231</v>
      </c>
      <c r="AL108" s="41" t="s">
        <v>231</v>
      </c>
      <c r="AM108" s="41" t="s">
        <v>231</v>
      </c>
      <c r="AN108" s="41" t="s">
        <v>231</v>
      </c>
      <c r="AO108" s="41" t="s">
        <v>231</v>
      </c>
      <c r="AR108" s="41" t="s">
        <v>231</v>
      </c>
      <c r="AS108" s="41" t="s">
        <v>231</v>
      </c>
      <c r="AT108" s="41" t="s">
        <v>231</v>
      </c>
      <c r="AU108" s="41" t="s">
        <v>231</v>
      </c>
      <c r="AV108" s="41" t="s">
        <v>231</v>
      </c>
      <c r="AW108" s="41" t="s">
        <v>231</v>
      </c>
      <c r="AX108" s="41" t="s">
        <v>231</v>
      </c>
      <c r="AY108" s="41" t="s">
        <v>231</v>
      </c>
      <c r="AZ108" s="41" t="s">
        <v>231</v>
      </c>
      <c r="BA108" s="41" t="s">
        <v>231</v>
      </c>
      <c r="BC108" s="41" t="s">
        <v>232</v>
      </c>
      <c r="BD108" s="41" t="s">
        <v>232</v>
      </c>
      <c r="BE108" s="41" t="s">
        <v>232</v>
      </c>
      <c r="BF108" s="41" t="s">
        <v>232</v>
      </c>
      <c r="BG108" s="41" t="s">
        <v>232</v>
      </c>
      <c r="BH108" s="41" t="s">
        <v>232</v>
      </c>
      <c r="BI108" s="41" t="s">
        <v>232</v>
      </c>
      <c r="BJ108" s="41" t="s">
        <v>232</v>
      </c>
      <c r="BK108" s="41" t="s">
        <v>232</v>
      </c>
      <c r="BL108" s="41" t="s">
        <v>232</v>
      </c>
      <c r="BM108" s="41" t="s">
        <v>232</v>
      </c>
      <c r="BN108" s="41" t="s">
        <v>232</v>
      </c>
      <c r="BO108" s="41" t="s">
        <v>232</v>
      </c>
      <c r="BP108" s="41" t="s">
        <v>232</v>
      </c>
      <c r="BQ108" s="41" t="s">
        <v>232</v>
      </c>
      <c r="BR108" s="41" t="s">
        <v>232</v>
      </c>
      <c r="BS108" s="41" t="s">
        <v>232</v>
      </c>
      <c r="BT108" s="41" t="s">
        <v>232</v>
      </c>
      <c r="BU108" s="41" t="s">
        <v>232</v>
      </c>
      <c r="BV108" s="41" t="s">
        <v>232</v>
      </c>
    </row>
    <row r="109" spans="1:74" x14ac:dyDescent="0.2">
      <c r="A109" s="86" t="s">
        <v>949</v>
      </c>
      <c r="B109" s="84" t="e">
        <f>VLOOKUP(M109,'APAC Dump'!D:D,1,0)</f>
        <v>#N/A</v>
      </c>
      <c r="C109" s="84" t="e">
        <f>VLOOKUP(M109,'EMEA Dump'!D:D,1,0)</f>
        <v>#N/A</v>
      </c>
      <c r="D109" s="84" t="str">
        <f>VLOOKUP(M109,'NAM Dump'!E:E,1,0)</f>
        <v>lacqisis01</v>
      </c>
      <c r="F109" s="89" t="s">
        <v>509</v>
      </c>
      <c r="G109" s="89" t="s">
        <v>178</v>
      </c>
      <c r="H109" s="89"/>
      <c r="I109" s="89"/>
      <c r="J109" s="87" t="s">
        <v>885</v>
      </c>
      <c r="K109" s="41"/>
      <c r="M109" s="86" t="s">
        <v>949</v>
      </c>
      <c r="N109" s="87" t="s">
        <v>950</v>
      </c>
      <c r="O109" s="88" t="s">
        <v>944</v>
      </c>
      <c r="P109" s="88" t="s">
        <v>945</v>
      </c>
      <c r="Q109" s="41"/>
      <c r="R109" s="85" t="s">
        <v>397</v>
      </c>
      <c r="T109" s="41" t="s">
        <v>231</v>
      </c>
      <c r="U109" s="41" t="s">
        <v>231</v>
      </c>
      <c r="V109" s="41" t="s">
        <v>231</v>
      </c>
      <c r="X109" s="41" t="s">
        <v>231</v>
      </c>
      <c r="Y109" s="41" t="s">
        <v>231</v>
      </c>
      <c r="Z109" s="41" t="s">
        <v>231</v>
      </c>
      <c r="AA109" s="41" t="s">
        <v>231</v>
      </c>
      <c r="AB109" s="41" t="s">
        <v>231</v>
      </c>
      <c r="AC109" s="41" t="s">
        <v>231</v>
      </c>
      <c r="AF109" s="41" t="s">
        <v>231</v>
      </c>
      <c r="AG109" s="41" t="s">
        <v>231</v>
      </c>
      <c r="AH109" s="41" t="s">
        <v>231</v>
      </c>
      <c r="AJ109" s="41" t="s">
        <v>232</v>
      </c>
      <c r="AK109" s="41" t="s">
        <v>231</v>
      </c>
      <c r="AL109" s="41" t="s">
        <v>231</v>
      </c>
      <c r="AM109" s="41" t="s">
        <v>231</v>
      </c>
      <c r="AN109" s="41" t="s">
        <v>231</v>
      </c>
      <c r="AO109" s="41" t="s">
        <v>231</v>
      </c>
      <c r="AR109" s="41" t="s">
        <v>231</v>
      </c>
      <c r="AS109" s="41" t="s">
        <v>231</v>
      </c>
      <c r="AT109" s="41" t="s">
        <v>231</v>
      </c>
      <c r="AU109" s="41" t="s">
        <v>231</v>
      </c>
      <c r="AV109" s="41" t="s">
        <v>231</v>
      </c>
      <c r="AW109" s="41" t="s">
        <v>231</v>
      </c>
      <c r="AX109" s="41" t="s">
        <v>231</v>
      </c>
      <c r="AY109" s="41" t="s">
        <v>231</v>
      </c>
      <c r="AZ109" s="41" t="s">
        <v>231</v>
      </c>
      <c r="BA109" s="41" t="s">
        <v>231</v>
      </c>
      <c r="BC109" s="41" t="s">
        <v>232</v>
      </c>
      <c r="BD109" s="41" t="s">
        <v>232</v>
      </c>
      <c r="BE109" s="41" t="s">
        <v>232</v>
      </c>
      <c r="BF109" s="41" t="s">
        <v>232</v>
      </c>
      <c r="BG109" s="41" t="s">
        <v>232</v>
      </c>
      <c r="BH109" s="41" t="s">
        <v>232</v>
      </c>
      <c r="BI109" s="41" t="s">
        <v>232</v>
      </c>
      <c r="BJ109" s="41" t="s">
        <v>232</v>
      </c>
      <c r="BK109" s="41" t="s">
        <v>232</v>
      </c>
      <c r="BL109" s="41" t="s">
        <v>232</v>
      </c>
      <c r="BM109" s="41" t="s">
        <v>232</v>
      </c>
      <c r="BN109" s="41" t="s">
        <v>232</v>
      </c>
      <c r="BO109" s="41" t="s">
        <v>232</v>
      </c>
      <c r="BP109" s="41" t="s">
        <v>232</v>
      </c>
      <c r="BQ109" s="41" t="s">
        <v>232</v>
      </c>
      <c r="BR109" s="41" t="s">
        <v>232</v>
      </c>
      <c r="BS109" s="41" t="s">
        <v>232</v>
      </c>
      <c r="BT109" s="41" t="s">
        <v>232</v>
      </c>
      <c r="BU109" s="41" t="s">
        <v>232</v>
      </c>
      <c r="BV109" s="41" t="s">
        <v>232</v>
      </c>
    </row>
    <row r="110" spans="1:74" x14ac:dyDescent="0.2">
      <c r="A110" s="81" t="s">
        <v>499</v>
      </c>
      <c r="B110" s="84" t="e">
        <f>VLOOKUP(M110,'APAC Dump'!D:D,1,0)</f>
        <v>#N/A</v>
      </c>
      <c r="C110" s="84" t="e">
        <f>VLOOKUP(M110,'EMEA Dump'!D:D,1,0)</f>
        <v>#N/A</v>
      </c>
      <c r="D110" s="84" t="str">
        <f>VLOOKUP(M110,'NAM Dump'!E:E,1,0)</f>
        <v>crp237pms001</v>
      </c>
      <c r="F110" s="81" t="s">
        <v>21</v>
      </c>
      <c r="G110" s="81" t="s">
        <v>498</v>
      </c>
      <c r="H110" s="81"/>
      <c r="I110" s="81" t="s">
        <v>10</v>
      </c>
      <c r="J110" s="81"/>
      <c r="K110" s="81"/>
      <c r="L110" s="148"/>
      <c r="M110" s="81" t="s">
        <v>499</v>
      </c>
      <c r="N110" s="81" t="s">
        <v>500</v>
      </c>
      <c r="O110" s="81"/>
      <c r="P110" s="82" t="s">
        <v>501</v>
      </c>
      <c r="Q110" s="81"/>
      <c r="R110" s="81"/>
      <c r="T110" s="41" t="s">
        <v>231</v>
      </c>
      <c r="U110" s="41" t="s">
        <v>231</v>
      </c>
      <c r="V110" s="41" t="s">
        <v>231</v>
      </c>
      <c r="X110" s="41" t="s">
        <v>231</v>
      </c>
      <c r="Y110" s="41" t="s">
        <v>231</v>
      </c>
      <c r="Z110" s="41" t="s">
        <v>231</v>
      </c>
      <c r="AA110" s="41" t="s">
        <v>231</v>
      </c>
      <c r="AB110" s="41" t="s">
        <v>231</v>
      </c>
      <c r="AC110" s="41" t="s">
        <v>231</v>
      </c>
      <c r="AF110" s="41" t="s">
        <v>231</v>
      </c>
      <c r="AG110" s="41" t="s">
        <v>231</v>
      </c>
      <c r="AH110" s="41" t="s">
        <v>231</v>
      </c>
      <c r="AJ110" s="41" t="s">
        <v>231</v>
      </c>
      <c r="AK110" s="41" t="s">
        <v>231</v>
      </c>
      <c r="AL110" s="41" t="s">
        <v>231</v>
      </c>
      <c r="AM110" s="41" t="s">
        <v>231</v>
      </c>
      <c r="AN110" s="41" t="s">
        <v>231</v>
      </c>
      <c r="AO110" s="41" t="s">
        <v>231</v>
      </c>
      <c r="AR110" s="41" t="s">
        <v>231</v>
      </c>
      <c r="AS110" s="41" t="s">
        <v>231</v>
      </c>
      <c r="AT110" s="41" t="s">
        <v>231</v>
      </c>
      <c r="AU110" s="41" t="s">
        <v>231</v>
      </c>
      <c r="AV110" s="41" t="s">
        <v>231</v>
      </c>
      <c r="AW110" s="41" t="s">
        <v>231</v>
      </c>
      <c r="AX110" s="41" t="s">
        <v>231</v>
      </c>
      <c r="AY110" s="41" t="s">
        <v>231</v>
      </c>
      <c r="AZ110" s="41" t="s">
        <v>231</v>
      </c>
      <c r="BA110" s="41" t="s">
        <v>231</v>
      </c>
      <c r="BC110" s="41" t="s">
        <v>232</v>
      </c>
      <c r="BD110" s="41" t="s">
        <v>232</v>
      </c>
      <c r="BE110" s="41" t="s">
        <v>232</v>
      </c>
      <c r="BF110" s="41" t="s">
        <v>232</v>
      </c>
      <c r="BG110" s="41" t="s">
        <v>232</v>
      </c>
      <c r="BH110" s="41" t="s">
        <v>232</v>
      </c>
      <c r="BI110" s="41" t="s">
        <v>232</v>
      </c>
      <c r="BJ110" s="41" t="s">
        <v>232</v>
      </c>
      <c r="BK110" s="41" t="s">
        <v>232</v>
      </c>
      <c r="BL110" s="41" t="s">
        <v>232</v>
      </c>
      <c r="BM110" s="41" t="s">
        <v>232</v>
      </c>
      <c r="BN110" s="41" t="s">
        <v>232</v>
      </c>
      <c r="BO110" s="41" t="s">
        <v>232</v>
      </c>
      <c r="BP110" s="41" t="s">
        <v>232</v>
      </c>
      <c r="BQ110" s="41" t="s">
        <v>232</v>
      </c>
      <c r="BR110" s="41" t="s">
        <v>232</v>
      </c>
      <c r="BS110" s="41" t="s">
        <v>232</v>
      </c>
      <c r="BT110" s="41" t="s">
        <v>232</v>
      </c>
      <c r="BU110" s="41" t="s">
        <v>232</v>
      </c>
      <c r="BV110" s="41" t="s">
        <v>232</v>
      </c>
    </row>
    <row r="111" spans="1:74" x14ac:dyDescent="0.2">
      <c r="A111" s="81" t="s">
        <v>503</v>
      </c>
      <c r="B111" s="84" t="e">
        <f>VLOOKUP(M111,'APAC Dump'!D:D,1,0)</f>
        <v>#N/A</v>
      </c>
      <c r="C111" s="84" t="e">
        <f>VLOOKUP(M111,'EMEA Dump'!D:D,1,0)</f>
        <v>#N/A</v>
      </c>
      <c r="D111" s="84" t="str">
        <f>VLOOKUP(M111,'NAM Dump'!E:E,1,0)</f>
        <v>crp118pas004</v>
      </c>
      <c r="F111" s="81" t="s">
        <v>21</v>
      </c>
      <c r="G111" s="81" t="s">
        <v>498</v>
      </c>
      <c r="H111" s="81"/>
      <c r="I111" s="81" t="s">
        <v>502</v>
      </c>
      <c r="J111" s="81"/>
      <c r="K111" s="81"/>
      <c r="L111" s="148"/>
      <c r="M111" s="81" t="s">
        <v>503</v>
      </c>
      <c r="N111" s="81" t="s">
        <v>504</v>
      </c>
      <c r="O111" s="81"/>
      <c r="P111" s="82" t="s">
        <v>501</v>
      </c>
      <c r="Q111" s="81"/>
      <c r="R111" s="81"/>
      <c r="T111" s="41" t="s">
        <v>231</v>
      </c>
      <c r="U111" s="41" t="s">
        <v>231</v>
      </c>
      <c r="V111" s="41" t="s">
        <v>231</v>
      </c>
      <c r="X111" s="41" t="s">
        <v>231</v>
      </c>
      <c r="Y111" s="41" t="s">
        <v>231</v>
      </c>
      <c r="Z111" s="41" t="s">
        <v>231</v>
      </c>
      <c r="AA111" s="41" t="s">
        <v>231</v>
      </c>
      <c r="AB111" s="41" t="s">
        <v>231</v>
      </c>
      <c r="AC111" s="41" t="s">
        <v>231</v>
      </c>
      <c r="AF111" s="41" t="s">
        <v>231</v>
      </c>
      <c r="AG111" s="41" t="s">
        <v>231</v>
      </c>
      <c r="AH111" s="41" t="s">
        <v>231</v>
      </c>
      <c r="AJ111" s="41" t="s">
        <v>231</v>
      </c>
      <c r="AK111" s="41" t="s">
        <v>231</v>
      </c>
      <c r="AL111" s="41" t="s">
        <v>231</v>
      </c>
      <c r="AM111" s="41" t="s">
        <v>231</v>
      </c>
      <c r="AN111" s="41" t="s">
        <v>231</v>
      </c>
      <c r="AO111" s="41" t="s">
        <v>231</v>
      </c>
      <c r="AR111" s="41" t="s">
        <v>231</v>
      </c>
      <c r="AS111" s="41" t="s">
        <v>231</v>
      </c>
      <c r="AT111" s="41" t="s">
        <v>231</v>
      </c>
      <c r="AU111" s="41" t="s">
        <v>231</v>
      </c>
      <c r="AV111" s="41" t="s">
        <v>231</v>
      </c>
      <c r="AW111" s="41" t="s">
        <v>231</v>
      </c>
      <c r="AX111" s="41" t="s">
        <v>231</v>
      </c>
      <c r="AY111" s="41" t="s">
        <v>231</v>
      </c>
      <c r="AZ111" s="41" t="s">
        <v>231</v>
      </c>
      <c r="BA111" s="41" t="s">
        <v>231</v>
      </c>
      <c r="BC111" s="41" t="s">
        <v>232</v>
      </c>
      <c r="BD111" s="41" t="s">
        <v>232</v>
      </c>
      <c r="BE111" s="41" t="s">
        <v>232</v>
      </c>
      <c r="BF111" s="41" t="s">
        <v>232</v>
      </c>
      <c r="BG111" s="41" t="s">
        <v>232</v>
      </c>
      <c r="BH111" s="41" t="s">
        <v>232</v>
      </c>
      <c r="BI111" s="41" t="s">
        <v>232</v>
      </c>
      <c r="BJ111" s="41" t="s">
        <v>232</v>
      </c>
      <c r="BK111" s="41" t="s">
        <v>232</v>
      </c>
      <c r="BL111" s="41" t="s">
        <v>232</v>
      </c>
      <c r="BM111" s="41" t="s">
        <v>232</v>
      </c>
      <c r="BN111" s="41" t="s">
        <v>232</v>
      </c>
      <c r="BO111" s="41" t="s">
        <v>232</v>
      </c>
      <c r="BP111" s="41" t="s">
        <v>232</v>
      </c>
      <c r="BQ111" s="41" t="s">
        <v>232</v>
      </c>
      <c r="BR111" s="41" t="s">
        <v>232</v>
      </c>
      <c r="BS111" s="41" t="s">
        <v>232</v>
      </c>
      <c r="BT111" s="41" t="s">
        <v>232</v>
      </c>
      <c r="BU111" s="41" t="s">
        <v>232</v>
      </c>
      <c r="BV111" s="41" t="s">
        <v>232</v>
      </c>
    </row>
    <row r="112" spans="1:74" x14ac:dyDescent="0.2">
      <c r="A112" s="81" t="s">
        <v>506</v>
      </c>
      <c r="B112" s="84" t="e">
        <f>VLOOKUP(M112,'APAC Dump'!D:D,1,0)</f>
        <v>#N/A</v>
      </c>
      <c r="C112" s="84" t="e">
        <f>VLOOKUP(M112,'EMEA Dump'!D:D,1,0)</f>
        <v>#N/A</v>
      </c>
      <c r="D112" s="84" t="str">
        <f>VLOOKUP(M112,'NAM Dump'!E:E,1,0)</f>
        <v>namgnavi01</v>
      </c>
      <c r="F112" s="81" t="s">
        <v>21</v>
      </c>
      <c r="G112" s="81" t="s">
        <v>505</v>
      </c>
      <c r="H112" s="81"/>
      <c r="I112" s="81"/>
      <c r="J112" s="81"/>
      <c r="K112" s="81"/>
      <c r="L112" s="148"/>
      <c r="M112" s="81" t="s">
        <v>506</v>
      </c>
      <c r="N112" s="81" t="s">
        <v>507</v>
      </c>
      <c r="O112" s="81"/>
      <c r="P112" s="81" t="s">
        <v>508</v>
      </c>
      <c r="Q112" s="81"/>
      <c r="R112" s="81"/>
      <c r="T112" s="41" t="s">
        <v>231</v>
      </c>
      <c r="U112" s="41" t="s">
        <v>231</v>
      </c>
      <c r="V112" s="41" t="s">
        <v>231</v>
      </c>
      <c r="X112" s="41" t="s">
        <v>231</v>
      </c>
      <c r="Y112" s="41" t="s">
        <v>231</v>
      </c>
      <c r="Z112" s="41" t="s">
        <v>231</v>
      </c>
      <c r="AA112" s="41" t="s">
        <v>231</v>
      </c>
      <c r="AB112" s="41" t="s">
        <v>231</v>
      </c>
      <c r="AC112" s="41" t="s">
        <v>231</v>
      </c>
      <c r="AF112" s="41" t="s">
        <v>231</v>
      </c>
      <c r="AG112" s="41" t="s">
        <v>231</v>
      </c>
      <c r="AH112" s="41" t="s">
        <v>231</v>
      </c>
      <c r="AJ112" s="41" t="s">
        <v>231</v>
      </c>
      <c r="AK112" s="41" t="s">
        <v>231</v>
      </c>
      <c r="AL112" s="41" t="s">
        <v>231</v>
      </c>
      <c r="AM112" s="41" t="s">
        <v>231</v>
      </c>
      <c r="AN112" s="41" t="s">
        <v>231</v>
      </c>
      <c r="AO112" s="41" t="s">
        <v>231</v>
      </c>
      <c r="AR112" s="41" t="s">
        <v>231</v>
      </c>
      <c r="AS112" s="41" t="s">
        <v>231</v>
      </c>
      <c r="AT112" s="41" t="s">
        <v>231</v>
      </c>
      <c r="AU112" s="41" t="s">
        <v>231</v>
      </c>
      <c r="AV112" s="41" t="s">
        <v>231</v>
      </c>
      <c r="AW112" s="41" t="s">
        <v>231</v>
      </c>
      <c r="AX112" s="41" t="s">
        <v>231</v>
      </c>
      <c r="AY112" s="41" t="s">
        <v>231</v>
      </c>
      <c r="AZ112" s="41" t="s">
        <v>231</v>
      </c>
      <c r="BA112" s="41" t="s">
        <v>231</v>
      </c>
      <c r="BC112" s="41" t="s">
        <v>232</v>
      </c>
      <c r="BD112" s="41" t="s">
        <v>232</v>
      </c>
      <c r="BE112" s="41" t="s">
        <v>232</v>
      </c>
      <c r="BF112" s="41" t="s">
        <v>232</v>
      </c>
      <c r="BG112" s="41" t="s">
        <v>232</v>
      </c>
      <c r="BH112" s="41" t="s">
        <v>232</v>
      </c>
      <c r="BI112" s="41" t="s">
        <v>232</v>
      </c>
      <c r="BJ112" s="41" t="s">
        <v>232</v>
      </c>
      <c r="BK112" s="41" t="s">
        <v>232</v>
      </c>
      <c r="BL112" s="41" t="s">
        <v>232</v>
      </c>
      <c r="BM112" s="41" t="s">
        <v>232</v>
      </c>
      <c r="BN112" s="41" t="s">
        <v>232</v>
      </c>
      <c r="BO112" s="41" t="s">
        <v>232</v>
      </c>
      <c r="BP112" s="41" t="s">
        <v>232</v>
      </c>
      <c r="BQ112" s="41" t="s">
        <v>232</v>
      </c>
      <c r="BR112" s="41" t="s">
        <v>232</v>
      </c>
      <c r="BS112" s="41" t="s">
        <v>232</v>
      </c>
      <c r="BT112" s="41" t="s">
        <v>232</v>
      </c>
      <c r="BU112" s="41" t="s">
        <v>232</v>
      </c>
      <c r="BV112" s="41" t="s">
        <v>232</v>
      </c>
    </row>
    <row r="113" spans="1:74" x14ac:dyDescent="0.2">
      <c r="A113" s="82" t="s">
        <v>529</v>
      </c>
      <c r="B113" s="84" t="e">
        <f>VLOOKUP(M113,'APAC Dump'!D:D,1,0)</f>
        <v>#N/A</v>
      </c>
      <c r="C113" s="84" t="e">
        <f>VLOOKUP(M113,'EMEA Dump'!D:D,1,0)</f>
        <v>#N/A</v>
      </c>
      <c r="D113" s="84" t="str">
        <f>VLOOKUP(M113,'NAM Dump'!E:E,1,0)</f>
        <v>namcsanad10</v>
      </c>
      <c r="F113" s="81" t="s">
        <v>21</v>
      </c>
      <c r="G113" s="81" t="s">
        <v>526</v>
      </c>
      <c r="H113" s="81" t="s">
        <v>527</v>
      </c>
      <c r="I113" s="81" t="s">
        <v>527</v>
      </c>
      <c r="J113" s="81"/>
      <c r="K113" s="81" t="s">
        <v>528</v>
      </c>
      <c r="L113" s="148"/>
      <c r="M113" s="82" t="s">
        <v>529</v>
      </c>
      <c r="N113" s="82" t="s">
        <v>530</v>
      </c>
      <c r="O113" s="82"/>
      <c r="P113" s="82" t="s">
        <v>531</v>
      </c>
      <c r="Q113" s="81"/>
      <c r="R113" s="81"/>
      <c r="T113" s="41" t="s">
        <v>231</v>
      </c>
      <c r="U113" s="41" t="s">
        <v>231</v>
      </c>
      <c r="V113" s="41" t="s">
        <v>231</v>
      </c>
      <c r="X113" s="41" t="s">
        <v>231</v>
      </c>
      <c r="Y113" s="41" t="s">
        <v>231</v>
      </c>
      <c r="Z113" s="41" t="s">
        <v>231</v>
      </c>
      <c r="AA113" s="41" t="s">
        <v>231</v>
      </c>
      <c r="AB113" s="41" t="s">
        <v>231</v>
      </c>
      <c r="AC113" s="41" t="s">
        <v>231</v>
      </c>
      <c r="AF113" s="41" t="s">
        <v>231</v>
      </c>
      <c r="AG113" s="41" t="s">
        <v>231</v>
      </c>
      <c r="AH113" s="41" t="s">
        <v>231</v>
      </c>
      <c r="AJ113" s="41" t="s">
        <v>231</v>
      </c>
      <c r="AK113" s="41" t="s">
        <v>231</v>
      </c>
      <c r="AL113" s="41" t="s">
        <v>231</v>
      </c>
      <c r="AM113" s="41" t="s">
        <v>231</v>
      </c>
      <c r="AN113" s="41" t="s">
        <v>231</v>
      </c>
      <c r="AO113" s="41" t="s">
        <v>231</v>
      </c>
      <c r="AR113" s="41" t="s">
        <v>231</v>
      </c>
      <c r="AS113" s="41" t="s">
        <v>231</v>
      </c>
      <c r="AT113" s="41" t="s">
        <v>231</v>
      </c>
      <c r="AU113" s="41" t="s">
        <v>231</v>
      </c>
      <c r="AV113" s="41" t="s">
        <v>231</v>
      </c>
      <c r="AW113" s="41" t="s">
        <v>231</v>
      </c>
      <c r="AX113" s="41" t="s">
        <v>231</v>
      </c>
      <c r="AY113" s="41" t="s">
        <v>231</v>
      </c>
      <c r="AZ113" s="41" t="s">
        <v>231</v>
      </c>
      <c r="BA113" s="41" t="s">
        <v>231</v>
      </c>
      <c r="BC113" s="41" t="s">
        <v>232</v>
      </c>
      <c r="BD113" s="41" t="s">
        <v>232</v>
      </c>
      <c r="BE113" s="41" t="s">
        <v>232</v>
      </c>
      <c r="BF113" s="41" t="s">
        <v>232</v>
      </c>
      <c r="BG113" s="41" t="s">
        <v>232</v>
      </c>
      <c r="BH113" s="41" t="s">
        <v>232</v>
      </c>
      <c r="BI113" s="41" t="s">
        <v>232</v>
      </c>
      <c r="BJ113" s="41" t="s">
        <v>232</v>
      </c>
      <c r="BK113" s="41" t="s">
        <v>232</v>
      </c>
      <c r="BL113" s="41" t="s">
        <v>232</v>
      </c>
      <c r="BM113" s="41" t="s">
        <v>232</v>
      </c>
      <c r="BN113" s="41" t="s">
        <v>232</v>
      </c>
      <c r="BO113" s="41" t="s">
        <v>232</v>
      </c>
      <c r="BP113" s="41" t="s">
        <v>232</v>
      </c>
      <c r="BQ113" s="41" t="s">
        <v>232</v>
      </c>
      <c r="BR113" s="41" t="s">
        <v>232</v>
      </c>
      <c r="BS113" s="41" t="s">
        <v>232</v>
      </c>
      <c r="BT113" s="41" t="s">
        <v>232</v>
      </c>
      <c r="BU113" s="41" t="s">
        <v>232</v>
      </c>
      <c r="BV113" s="41" t="s">
        <v>232</v>
      </c>
    </row>
    <row r="114" spans="1:74" x14ac:dyDescent="0.2">
      <c r="A114" s="82" t="s">
        <v>532</v>
      </c>
      <c r="B114" s="84" t="e">
        <f>VLOOKUP(M114,'APAC Dump'!D:D,1,0)</f>
        <v>#N/A</v>
      </c>
      <c r="C114" s="84" t="e">
        <f>VLOOKUP(M114,'EMEA Dump'!D:D,1,0)</f>
        <v>#N/A</v>
      </c>
      <c r="D114" s="84" t="str">
        <f>VLOOKUP(M114,'NAM Dump'!E:E,1,0)</f>
        <v>nameciscoa02</v>
      </c>
      <c r="F114" s="81" t="s">
        <v>21</v>
      </c>
      <c r="G114" s="81" t="s">
        <v>526</v>
      </c>
      <c r="H114" s="81" t="s">
        <v>527</v>
      </c>
      <c r="I114" s="81" t="s">
        <v>527</v>
      </c>
      <c r="J114" s="81"/>
      <c r="K114" s="81" t="s">
        <v>528</v>
      </c>
      <c r="L114" s="148"/>
      <c r="M114" s="82" t="s">
        <v>532</v>
      </c>
      <c r="N114" s="82" t="s">
        <v>533</v>
      </c>
      <c r="O114" s="82"/>
      <c r="P114" s="82" t="s">
        <v>534</v>
      </c>
      <c r="Q114" s="81"/>
      <c r="R114" s="81"/>
      <c r="T114" s="41" t="s">
        <v>231</v>
      </c>
      <c r="U114" s="41" t="s">
        <v>231</v>
      </c>
      <c r="V114" s="41" t="s">
        <v>231</v>
      </c>
      <c r="X114" s="41" t="s">
        <v>231</v>
      </c>
      <c r="Y114" s="41" t="s">
        <v>231</v>
      </c>
      <c r="Z114" s="41" t="s">
        <v>231</v>
      </c>
      <c r="AA114" s="41" t="s">
        <v>231</v>
      </c>
      <c r="AB114" s="41" t="s">
        <v>231</v>
      </c>
      <c r="AC114" s="41" t="s">
        <v>232</v>
      </c>
      <c r="AF114" s="41" t="s">
        <v>231</v>
      </c>
      <c r="AG114" s="41" t="s">
        <v>231</v>
      </c>
      <c r="AH114" s="41" t="s">
        <v>231</v>
      </c>
      <c r="AJ114" s="41" t="s">
        <v>232</v>
      </c>
      <c r="AK114" s="41" t="s">
        <v>231</v>
      </c>
      <c r="AL114" s="41" t="s">
        <v>231</v>
      </c>
      <c r="AM114" s="41" t="s">
        <v>231</v>
      </c>
      <c r="AN114" s="41" t="s">
        <v>231</v>
      </c>
      <c r="AO114" s="41" t="s">
        <v>231</v>
      </c>
      <c r="AR114" s="41" t="s">
        <v>231</v>
      </c>
      <c r="AS114" s="41" t="s">
        <v>231</v>
      </c>
      <c r="AT114" s="41" t="s">
        <v>231</v>
      </c>
      <c r="AU114" s="41" t="s">
        <v>231</v>
      </c>
      <c r="AV114" s="41" t="s">
        <v>231</v>
      </c>
      <c r="AW114" s="41" t="s">
        <v>231</v>
      </c>
      <c r="AX114" s="41" t="s">
        <v>231</v>
      </c>
      <c r="AY114" s="41" t="s">
        <v>231</v>
      </c>
      <c r="AZ114" s="41" t="s">
        <v>231</v>
      </c>
      <c r="BA114" s="41" t="s">
        <v>231</v>
      </c>
      <c r="BC114" s="41" t="s">
        <v>232</v>
      </c>
      <c r="BD114" s="41" t="s">
        <v>232</v>
      </c>
      <c r="BE114" s="41" t="s">
        <v>232</v>
      </c>
      <c r="BF114" s="41" t="s">
        <v>232</v>
      </c>
      <c r="BG114" s="41" t="s">
        <v>232</v>
      </c>
      <c r="BH114" s="41" t="s">
        <v>232</v>
      </c>
      <c r="BI114" s="41" t="s">
        <v>232</v>
      </c>
      <c r="BJ114" s="41" t="s">
        <v>232</v>
      </c>
      <c r="BK114" s="41" t="s">
        <v>232</v>
      </c>
      <c r="BL114" s="41" t="s">
        <v>232</v>
      </c>
      <c r="BM114" s="41" t="s">
        <v>232</v>
      </c>
      <c r="BN114" s="41" t="s">
        <v>232</v>
      </c>
      <c r="BO114" s="41" t="s">
        <v>232</v>
      </c>
      <c r="BP114" s="41" t="s">
        <v>232</v>
      </c>
      <c r="BQ114" s="41" t="s">
        <v>232</v>
      </c>
      <c r="BR114" s="41" t="s">
        <v>232</v>
      </c>
      <c r="BS114" s="41" t="s">
        <v>232</v>
      </c>
      <c r="BT114" s="41" t="s">
        <v>232</v>
      </c>
      <c r="BU114" s="41" t="s">
        <v>232</v>
      </c>
      <c r="BV114" s="41" t="s">
        <v>232</v>
      </c>
    </row>
    <row r="115" spans="1:74" x14ac:dyDescent="0.2">
      <c r="A115" s="82" t="s">
        <v>535</v>
      </c>
      <c r="B115" s="84" t="e">
        <f>VLOOKUP(M115,'APAC Dump'!D:D,1,0)</f>
        <v>#N/A</v>
      </c>
      <c r="C115" s="84" t="e">
        <f>VLOOKUP(M115,'EMEA Dump'!D:D,1,0)</f>
        <v>#N/A</v>
      </c>
      <c r="D115" s="84" t="str">
        <f>VLOOKUP(M115,'NAM Dump'!E:E,1,0)</f>
        <v>nameciscob02</v>
      </c>
      <c r="F115" s="81" t="s">
        <v>21</v>
      </c>
      <c r="G115" s="81" t="s">
        <v>526</v>
      </c>
      <c r="H115" s="81" t="s">
        <v>527</v>
      </c>
      <c r="I115" s="81" t="s">
        <v>527</v>
      </c>
      <c r="J115" s="81"/>
      <c r="K115" s="81" t="s">
        <v>528</v>
      </c>
      <c r="L115" s="148"/>
      <c r="M115" s="82" t="s">
        <v>535</v>
      </c>
      <c r="N115" s="82" t="s">
        <v>536</v>
      </c>
      <c r="O115" s="82"/>
      <c r="P115" s="82" t="s">
        <v>534</v>
      </c>
      <c r="Q115" s="81"/>
      <c r="R115" s="81"/>
      <c r="T115" s="41" t="s">
        <v>231</v>
      </c>
      <c r="U115" s="41" t="s">
        <v>231</v>
      </c>
      <c r="V115" s="41" t="s">
        <v>231</v>
      </c>
      <c r="X115" s="41" t="s">
        <v>231</v>
      </c>
      <c r="Y115" s="41" t="s">
        <v>231</v>
      </c>
      <c r="Z115" s="41" t="s">
        <v>231</v>
      </c>
      <c r="AA115" s="41" t="s">
        <v>231</v>
      </c>
      <c r="AB115" s="41" t="s">
        <v>231</v>
      </c>
      <c r="AC115" s="41" t="s">
        <v>232</v>
      </c>
      <c r="AF115" s="41" t="s">
        <v>231</v>
      </c>
      <c r="AG115" s="41" t="s">
        <v>231</v>
      </c>
      <c r="AH115" s="41" t="s">
        <v>231</v>
      </c>
      <c r="AJ115" s="41" t="s">
        <v>232</v>
      </c>
      <c r="AK115" s="41" t="s">
        <v>231</v>
      </c>
      <c r="AL115" s="41" t="s">
        <v>231</v>
      </c>
      <c r="AM115" s="41" t="s">
        <v>231</v>
      </c>
      <c r="AN115" s="41" t="s">
        <v>231</v>
      </c>
      <c r="AO115" s="41" t="s">
        <v>231</v>
      </c>
      <c r="AR115" s="41" t="s">
        <v>231</v>
      </c>
      <c r="AS115" s="41" t="s">
        <v>231</v>
      </c>
      <c r="AT115" s="41" t="s">
        <v>231</v>
      </c>
      <c r="AU115" s="41" t="s">
        <v>231</v>
      </c>
      <c r="AV115" s="41" t="s">
        <v>231</v>
      </c>
      <c r="AW115" s="41" t="s">
        <v>231</v>
      </c>
      <c r="AX115" s="41" t="s">
        <v>231</v>
      </c>
      <c r="AY115" s="41" t="s">
        <v>231</v>
      </c>
      <c r="AZ115" s="41" t="s">
        <v>231</v>
      </c>
      <c r="BA115" s="41" t="s">
        <v>231</v>
      </c>
      <c r="BC115" s="41" t="s">
        <v>232</v>
      </c>
      <c r="BD115" s="41" t="s">
        <v>232</v>
      </c>
      <c r="BE115" s="41" t="s">
        <v>232</v>
      </c>
      <c r="BF115" s="41" t="s">
        <v>232</v>
      </c>
      <c r="BG115" s="41" t="s">
        <v>232</v>
      </c>
      <c r="BH115" s="41" t="s">
        <v>232</v>
      </c>
      <c r="BI115" s="41" t="s">
        <v>232</v>
      </c>
      <c r="BJ115" s="41" t="s">
        <v>232</v>
      </c>
      <c r="BK115" s="41" t="s">
        <v>232</v>
      </c>
      <c r="BL115" s="41" t="s">
        <v>232</v>
      </c>
      <c r="BM115" s="41" t="s">
        <v>232</v>
      </c>
      <c r="BN115" s="41" t="s">
        <v>232</v>
      </c>
      <c r="BO115" s="41" t="s">
        <v>232</v>
      </c>
      <c r="BP115" s="41" t="s">
        <v>232</v>
      </c>
      <c r="BQ115" s="41" t="s">
        <v>232</v>
      </c>
      <c r="BR115" s="41" t="s">
        <v>232</v>
      </c>
      <c r="BS115" s="41" t="s">
        <v>232</v>
      </c>
      <c r="BT115" s="41" t="s">
        <v>232</v>
      </c>
      <c r="BU115" s="41" t="s">
        <v>232</v>
      </c>
      <c r="BV115" s="41" t="s">
        <v>232</v>
      </c>
    </row>
    <row r="116" spans="1:74" x14ac:dyDescent="0.2">
      <c r="A116" s="82" t="s">
        <v>537</v>
      </c>
      <c r="B116" s="84" t="e">
        <f>VLOOKUP(M116,'APAC Dump'!D:D,1,0)</f>
        <v>#N/A</v>
      </c>
      <c r="C116" s="84" t="e">
        <f>VLOOKUP(M116,'EMEA Dump'!D:D,1,0)</f>
        <v>#N/A</v>
      </c>
      <c r="D116" s="84" t="str">
        <f>VLOOKUP(M116,'NAM Dump'!E:E,1,0)</f>
        <v>namecws01</v>
      </c>
      <c r="F116" s="81" t="s">
        <v>21</v>
      </c>
      <c r="G116" s="81" t="s">
        <v>526</v>
      </c>
      <c r="H116" s="81" t="s">
        <v>527</v>
      </c>
      <c r="I116" s="81" t="s">
        <v>527</v>
      </c>
      <c r="J116" s="81"/>
      <c r="K116" s="81" t="s">
        <v>528</v>
      </c>
      <c r="L116" s="148"/>
      <c r="M116" s="82" t="s">
        <v>537</v>
      </c>
      <c r="N116" s="82" t="s">
        <v>538</v>
      </c>
      <c r="O116" s="82"/>
      <c r="P116" s="82" t="s">
        <v>513</v>
      </c>
      <c r="Q116" s="81"/>
      <c r="R116" s="81"/>
      <c r="T116" s="41" t="s">
        <v>231</v>
      </c>
      <c r="U116" s="41" t="s">
        <v>231</v>
      </c>
      <c r="V116" s="41" t="s">
        <v>231</v>
      </c>
      <c r="X116" s="41" t="s">
        <v>231</v>
      </c>
      <c r="Y116" s="41" t="s">
        <v>231</v>
      </c>
      <c r="Z116" s="41" t="s">
        <v>231</v>
      </c>
      <c r="AA116" s="41" t="s">
        <v>232</v>
      </c>
      <c r="AB116" s="41" t="s">
        <v>232</v>
      </c>
      <c r="AC116" s="41" t="s">
        <v>232</v>
      </c>
      <c r="AF116" s="41" t="s">
        <v>231</v>
      </c>
      <c r="AG116" s="41" t="s">
        <v>231</v>
      </c>
      <c r="AH116" s="41" t="s">
        <v>231</v>
      </c>
      <c r="AJ116" s="41" t="s">
        <v>232</v>
      </c>
      <c r="AK116" s="41" t="s">
        <v>231</v>
      </c>
      <c r="AL116" s="41" t="s">
        <v>231</v>
      </c>
      <c r="AM116" s="41" t="s">
        <v>231</v>
      </c>
      <c r="AN116" s="41" t="s">
        <v>231</v>
      </c>
      <c r="AO116" s="41" t="s">
        <v>231</v>
      </c>
      <c r="AR116" s="41" t="s">
        <v>231</v>
      </c>
      <c r="AS116" s="41" t="s">
        <v>231</v>
      </c>
      <c r="AT116" s="41" t="s">
        <v>231</v>
      </c>
      <c r="AU116" s="41" t="s">
        <v>231</v>
      </c>
      <c r="AV116" s="41" t="s">
        <v>231</v>
      </c>
      <c r="AW116" s="41" t="s">
        <v>231</v>
      </c>
      <c r="AX116" s="41" t="s">
        <v>231</v>
      </c>
      <c r="AY116" s="41" t="s">
        <v>231</v>
      </c>
      <c r="AZ116" s="41" t="s">
        <v>231</v>
      </c>
      <c r="BA116" s="41" t="s">
        <v>231</v>
      </c>
      <c r="BC116" s="41" t="s">
        <v>232</v>
      </c>
      <c r="BD116" s="41" t="s">
        <v>232</v>
      </c>
      <c r="BE116" s="41" t="s">
        <v>232</v>
      </c>
      <c r="BF116" s="41" t="s">
        <v>232</v>
      </c>
      <c r="BG116" s="41" t="s">
        <v>232</v>
      </c>
      <c r="BH116" s="41" t="s">
        <v>232</v>
      </c>
      <c r="BI116" s="41" t="s">
        <v>232</v>
      </c>
      <c r="BJ116" s="41" t="s">
        <v>232</v>
      </c>
      <c r="BK116" s="41" t="s">
        <v>232</v>
      </c>
      <c r="BL116" s="41" t="s">
        <v>232</v>
      </c>
      <c r="BM116" s="41" t="s">
        <v>232</v>
      </c>
      <c r="BN116" s="41" t="s">
        <v>232</v>
      </c>
      <c r="BO116" s="41" t="s">
        <v>232</v>
      </c>
      <c r="BP116" s="41" t="s">
        <v>232</v>
      </c>
      <c r="BQ116" s="41" t="s">
        <v>232</v>
      </c>
      <c r="BR116" s="41" t="s">
        <v>232</v>
      </c>
      <c r="BS116" s="41" t="s">
        <v>232</v>
      </c>
      <c r="BT116" s="41" t="s">
        <v>232</v>
      </c>
      <c r="BU116" s="41" t="s">
        <v>232</v>
      </c>
      <c r="BV116" s="41" t="s">
        <v>232</v>
      </c>
    </row>
    <row r="117" spans="1:74" x14ac:dyDescent="0.2">
      <c r="A117" s="82" t="s">
        <v>539</v>
      </c>
      <c r="B117" s="84" t="e">
        <f>VLOOKUP(M117,'APAC Dump'!D:D,1,0)</f>
        <v>#N/A</v>
      </c>
      <c r="C117" s="84" t="e">
        <f>VLOOKUP(M117,'EMEA Dump'!D:D,1,0)</f>
        <v>#N/A</v>
      </c>
      <c r="D117" s="84" t="str">
        <f>VLOOKUP(M117,'NAM Dump'!E:E,1,0)</f>
        <v>namecws02</v>
      </c>
      <c r="F117" s="81" t="s">
        <v>21</v>
      </c>
      <c r="G117" s="81" t="s">
        <v>526</v>
      </c>
      <c r="H117" s="81" t="s">
        <v>527</v>
      </c>
      <c r="I117" s="81" t="s">
        <v>527</v>
      </c>
      <c r="J117" s="81"/>
      <c r="K117" s="81" t="s">
        <v>528</v>
      </c>
      <c r="L117" s="148"/>
      <c r="M117" s="82" t="s">
        <v>539</v>
      </c>
      <c r="N117" s="82" t="s">
        <v>540</v>
      </c>
      <c r="O117" s="82"/>
      <c r="P117" s="82" t="s">
        <v>513</v>
      </c>
      <c r="Q117" s="81"/>
      <c r="R117" s="81"/>
      <c r="T117" s="41" t="s">
        <v>231</v>
      </c>
      <c r="U117" s="41" t="s">
        <v>231</v>
      </c>
      <c r="V117" s="41" t="s">
        <v>231</v>
      </c>
      <c r="X117" s="41" t="s">
        <v>231</v>
      </c>
      <c r="Y117" s="41" t="s">
        <v>231</v>
      </c>
      <c r="Z117" s="41" t="s">
        <v>231</v>
      </c>
      <c r="AA117" s="41" t="s">
        <v>232</v>
      </c>
      <c r="AB117" s="41" t="s">
        <v>232</v>
      </c>
      <c r="AC117" s="41" t="s">
        <v>232</v>
      </c>
      <c r="AF117" s="41" t="s">
        <v>231</v>
      </c>
      <c r="AG117" s="41" t="s">
        <v>231</v>
      </c>
      <c r="AH117" s="41" t="s">
        <v>231</v>
      </c>
      <c r="AJ117" s="41" t="s">
        <v>232</v>
      </c>
      <c r="AK117" s="41" t="s">
        <v>231</v>
      </c>
      <c r="AL117" s="41" t="s">
        <v>231</v>
      </c>
      <c r="AM117" s="41" t="s">
        <v>231</v>
      </c>
      <c r="AN117" s="41" t="s">
        <v>231</v>
      </c>
      <c r="AO117" s="41" t="s">
        <v>231</v>
      </c>
      <c r="AR117" s="41" t="s">
        <v>231</v>
      </c>
      <c r="AS117" s="41" t="s">
        <v>231</v>
      </c>
      <c r="AT117" s="41" t="s">
        <v>231</v>
      </c>
      <c r="AU117" s="41" t="s">
        <v>231</v>
      </c>
      <c r="AV117" s="41" t="s">
        <v>231</v>
      </c>
      <c r="AW117" s="41" t="s">
        <v>231</v>
      </c>
      <c r="AX117" s="41" t="s">
        <v>231</v>
      </c>
      <c r="AY117" s="41" t="s">
        <v>231</v>
      </c>
      <c r="AZ117" s="41" t="s">
        <v>231</v>
      </c>
      <c r="BA117" s="41" t="s">
        <v>231</v>
      </c>
      <c r="BC117" s="41" t="s">
        <v>232</v>
      </c>
      <c r="BD117" s="41" t="s">
        <v>232</v>
      </c>
      <c r="BE117" s="41" t="s">
        <v>232</v>
      </c>
      <c r="BF117" s="41" t="s">
        <v>232</v>
      </c>
      <c r="BG117" s="41" t="s">
        <v>232</v>
      </c>
      <c r="BH117" s="41" t="s">
        <v>232</v>
      </c>
      <c r="BI117" s="41" t="s">
        <v>232</v>
      </c>
      <c r="BJ117" s="41" t="s">
        <v>232</v>
      </c>
      <c r="BK117" s="41" t="s">
        <v>232</v>
      </c>
      <c r="BL117" s="41" t="s">
        <v>232</v>
      </c>
      <c r="BM117" s="41" t="s">
        <v>232</v>
      </c>
      <c r="BN117" s="41" t="s">
        <v>232</v>
      </c>
      <c r="BO117" s="41" t="s">
        <v>232</v>
      </c>
      <c r="BP117" s="41" t="s">
        <v>232</v>
      </c>
      <c r="BQ117" s="41" t="s">
        <v>232</v>
      </c>
      <c r="BR117" s="41" t="s">
        <v>232</v>
      </c>
      <c r="BS117" s="41" t="s">
        <v>232</v>
      </c>
      <c r="BT117" s="41" t="s">
        <v>232</v>
      </c>
      <c r="BU117" s="41" t="s">
        <v>232</v>
      </c>
      <c r="BV117" s="41" t="s">
        <v>232</v>
      </c>
    </row>
    <row r="118" spans="1:74" x14ac:dyDescent="0.2">
      <c r="A118" s="82" t="s">
        <v>541</v>
      </c>
      <c r="B118" s="84" t="e">
        <f>VLOOKUP(M118,'APAC Dump'!D:D,1,0)</f>
        <v>#N/A</v>
      </c>
      <c r="C118" s="84" t="e">
        <f>VLOOKUP(M118,'EMEA Dump'!D:D,1,0)</f>
        <v>#N/A</v>
      </c>
      <c r="D118" s="84" t="str">
        <f>VLOOKUP(M118,'NAM Dump'!E:E,1,0)</f>
        <v>namedsdw</v>
      </c>
      <c r="F118" s="81" t="s">
        <v>21</v>
      </c>
      <c r="G118" s="81" t="s">
        <v>526</v>
      </c>
      <c r="H118" s="81" t="s">
        <v>527</v>
      </c>
      <c r="I118" s="81" t="s">
        <v>527</v>
      </c>
      <c r="J118" s="81"/>
      <c r="K118" s="81" t="s">
        <v>528</v>
      </c>
      <c r="L118" s="148"/>
      <c r="M118" s="82" t="s">
        <v>541</v>
      </c>
      <c r="N118" s="82" t="s">
        <v>542</v>
      </c>
      <c r="O118" s="82"/>
      <c r="P118" s="82" t="s">
        <v>543</v>
      </c>
      <c r="Q118" s="81"/>
      <c r="R118" s="81"/>
      <c r="T118" s="41" t="s">
        <v>231</v>
      </c>
      <c r="U118" s="41" t="s">
        <v>231</v>
      </c>
      <c r="V118" s="41" t="s">
        <v>231</v>
      </c>
      <c r="X118" s="41" t="s">
        <v>231</v>
      </c>
      <c r="Y118" s="41" t="s">
        <v>231</v>
      </c>
      <c r="Z118" s="41" t="s">
        <v>231</v>
      </c>
      <c r="AA118" s="41" t="s">
        <v>231</v>
      </c>
      <c r="AB118" s="41" t="s">
        <v>231</v>
      </c>
      <c r="AC118" s="41" t="s">
        <v>231</v>
      </c>
      <c r="AF118" s="41" t="s">
        <v>231</v>
      </c>
      <c r="AG118" s="41" t="s">
        <v>231</v>
      </c>
      <c r="AH118" s="41" t="s">
        <v>231</v>
      </c>
      <c r="AJ118" s="41" t="s">
        <v>231</v>
      </c>
      <c r="AK118" s="41" t="s">
        <v>231</v>
      </c>
      <c r="AL118" s="41" t="s">
        <v>231</v>
      </c>
      <c r="AM118" s="41" t="s">
        <v>231</v>
      </c>
      <c r="AN118" s="41" t="s">
        <v>231</v>
      </c>
      <c r="AO118" s="41" t="s">
        <v>231</v>
      </c>
      <c r="AR118" s="41" t="s">
        <v>231</v>
      </c>
      <c r="AS118" s="41" t="s">
        <v>231</v>
      </c>
      <c r="AT118" s="41" t="s">
        <v>231</v>
      </c>
      <c r="AU118" s="41" t="s">
        <v>231</v>
      </c>
      <c r="AV118" s="41" t="s">
        <v>231</v>
      </c>
      <c r="AW118" s="41" t="s">
        <v>231</v>
      </c>
      <c r="AX118" s="41" t="s">
        <v>231</v>
      </c>
      <c r="AY118" s="41" t="s">
        <v>231</v>
      </c>
      <c r="AZ118" s="41" t="s">
        <v>231</v>
      </c>
      <c r="BA118" s="41" t="s">
        <v>231</v>
      </c>
      <c r="BC118" s="41" t="s">
        <v>232</v>
      </c>
      <c r="BD118" s="41" t="s">
        <v>232</v>
      </c>
      <c r="BE118" s="41" t="s">
        <v>232</v>
      </c>
      <c r="BF118" s="41" t="s">
        <v>232</v>
      </c>
      <c r="BG118" s="41" t="s">
        <v>232</v>
      </c>
      <c r="BH118" s="41" t="s">
        <v>232</v>
      </c>
      <c r="BI118" s="41" t="s">
        <v>232</v>
      </c>
      <c r="BJ118" s="41" t="s">
        <v>232</v>
      </c>
      <c r="BK118" s="41" t="s">
        <v>232</v>
      </c>
      <c r="BL118" s="41" t="s">
        <v>232</v>
      </c>
      <c r="BM118" s="41" t="s">
        <v>232</v>
      </c>
      <c r="BN118" s="41" t="s">
        <v>232</v>
      </c>
      <c r="BO118" s="41" t="s">
        <v>232</v>
      </c>
      <c r="BP118" s="41" t="s">
        <v>232</v>
      </c>
      <c r="BQ118" s="41" t="s">
        <v>232</v>
      </c>
      <c r="BR118" s="41" t="s">
        <v>232</v>
      </c>
      <c r="BS118" s="41" t="s">
        <v>232</v>
      </c>
      <c r="BT118" s="41" t="s">
        <v>232</v>
      </c>
      <c r="BU118" s="41" t="s">
        <v>232</v>
      </c>
      <c r="BV118" s="41" t="s">
        <v>232</v>
      </c>
    </row>
    <row r="119" spans="1:74" x14ac:dyDescent="0.2">
      <c r="A119" s="82" t="s">
        <v>544</v>
      </c>
      <c r="B119" s="84" t="e">
        <f>VLOOKUP(M119,'APAC Dump'!D:D,1,0)</f>
        <v>#N/A</v>
      </c>
      <c r="C119" s="84" t="e">
        <f>VLOOKUP(M119,'EMEA Dump'!D:D,1,0)</f>
        <v>#N/A</v>
      </c>
      <c r="D119" s="84" t="str">
        <f>VLOOKUP(M119,'NAM Dump'!E:E,1,0)</f>
        <v>nameemc01</v>
      </c>
      <c r="F119" s="81" t="s">
        <v>21</v>
      </c>
      <c r="G119" s="81" t="s">
        <v>526</v>
      </c>
      <c r="H119" s="81" t="s">
        <v>527</v>
      </c>
      <c r="I119" s="81" t="s">
        <v>527</v>
      </c>
      <c r="J119" s="81"/>
      <c r="K119" s="81" t="s">
        <v>528</v>
      </c>
      <c r="L119" s="148"/>
      <c r="M119" s="82" t="s">
        <v>544</v>
      </c>
      <c r="N119" s="82" t="s">
        <v>545</v>
      </c>
      <c r="O119" s="82"/>
      <c r="P119" s="82" t="s">
        <v>518</v>
      </c>
      <c r="Q119" s="81"/>
      <c r="R119" s="81"/>
      <c r="T119" s="41" t="s">
        <v>231</v>
      </c>
      <c r="U119" s="41" t="s">
        <v>231</v>
      </c>
      <c r="V119" s="41" t="s">
        <v>231</v>
      </c>
      <c r="X119" s="41" t="s">
        <v>231</v>
      </c>
      <c r="Y119" s="41" t="s">
        <v>231</v>
      </c>
      <c r="Z119" s="41" t="s">
        <v>231</v>
      </c>
      <c r="AA119" s="41" t="s">
        <v>231</v>
      </c>
      <c r="AB119" s="41" t="s">
        <v>231</v>
      </c>
      <c r="AC119" s="41" t="s">
        <v>231</v>
      </c>
      <c r="AF119" s="41" t="s">
        <v>231</v>
      </c>
      <c r="AG119" s="41" t="s">
        <v>231</v>
      </c>
      <c r="AH119" s="41" t="s">
        <v>231</v>
      </c>
      <c r="AJ119" s="41" t="s">
        <v>232</v>
      </c>
      <c r="AK119" s="41" t="s">
        <v>231</v>
      </c>
      <c r="AL119" s="41" t="s">
        <v>231</v>
      </c>
      <c r="AM119" s="41" t="s">
        <v>231</v>
      </c>
      <c r="AN119" s="41" t="s">
        <v>231</v>
      </c>
      <c r="AO119" s="41" t="s">
        <v>231</v>
      </c>
      <c r="AR119" s="41" t="s">
        <v>231</v>
      </c>
      <c r="AS119" s="41" t="s">
        <v>231</v>
      </c>
      <c r="AT119" s="41" t="s">
        <v>231</v>
      </c>
      <c r="AU119" s="41" t="s">
        <v>231</v>
      </c>
      <c r="AV119" s="41" t="s">
        <v>231</v>
      </c>
      <c r="AW119" s="41" t="s">
        <v>231</v>
      </c>
      <c r="AX119" s="41" t="s">
        <v>231</v>
      </c>
      <c r="AY119" s="41" t="s">
        <v>231</v>
      </c>
      <c r="AZ119" s="41" t="s">
        <v>231</v>
      </c>
      <c r="BA119" s="41" t="s">
        <v>231</v>
      </c>
      <c r="BC119" s="41" t="s">
        <v>232</v>
      </c>
      <c r="BD119" s="41" t="s">
        <v>232</v>
      </c>
      <c r="BE119" s="41" t="s">
        <v>232</v>
      </c>
      <c r="BF119" s="41" t="s">
        <v>232</v>
      </c>
      <c r="BG119" s="41" t="s">
        <v>232</v>
      </c>
      <c r="BH119" s="41" t="s">
        <v>232</v>
      </c>
      <c r="BI119" s="41" t="s">
        <v>232</v>
      </c>
      <c r="BJ119" s="41" t="s">
        <v>232</v>
      </c>
      <c r="BK119" s="41" t="s">
        <v>232</v>
      </c>
      <c r="BL119" s="41" t="s">
        <v>232</v>
      </c>
      <c r="BM119" s="41" t="s">
        <v>232</v>
      </c>
      <c r="BN119" s="41" t="s">
        <v>232</v>
      </c>
      <c r="BO119" s="41" t="s">
        <v>232</v>
      </c>
      <c r="BP119" s="41" t="s">
        <v>232</v>
      </c>
      <c r="BQ119" s="41" t="s">
        <v>232</v>
      </c>
      <c r="BR119" s="41" t="s">
        <v>232</v>
      </c>
      <c r="BS119" s="41" t="s">
        <v>232</v>
      </c>
      <c r="BT119" s="41" t="s">
        <v>232</v>
      </c>
      <c r="BU119" s="41" t="s">
        <v>232</v>
      </c>
      <c r="BV119" s="41" t="s">
        <v>232</v>
      </c>
    </row>
    <row r="120" spans="1:74" x14ac:dyDescent="0.2">
      <c r="A120" s="82" t="s">
        <v>546</v>
      </c>
      <c r="B120" s="84" t="e">
        <f>VLOOKUP(M120,'APAC Dump'!D:D,1,0)</f>
        <v>#N/A</v>
      </c>
      <c r="C120" s="84" t="e">
        <f>VLOOKUP(M120,'EMEA Dump'!D:D,1,0)</f>
        <v>#N/A</v>
      </c>
      <c r="D120" s="84" t="str">
        <f>VLOOKUP(M120,'NAM Dump'!E:E,1,0)</f>
        <v>nameemc02</v>
      </c>
      <c r="F120" s="81" t="s">
        <v>21</v>
      </c>
      <c r="G120" s="81" t="s">
        <v>526</v>
      </c>
      <c r="H120" s="81" t="s">
        <v>527</v>
      </c>
      <c r="I120" s="81" t="s">
        <v>527</v>
      </c>
      <c r="J120" s="81"/>
      <c r="K120" s="81" t="s">
        <v>528</v>
      </c>
      <c r="L120" s="148"/>
      <c r="M120" s="82" t="s">
        <v>546</v>
      </c>
      <c r="N120" s="82" t="s">
        <v>547</v>
      </c>
      <c r="O120" s="82"/>
      <c r="P120" s="82" t="s">
        <v>518</v>
      </c>
      <c r="Q120" s="81"/>
      <c r="R120" s="81"/>
      <c r="T120" s="41" t="s">
        <v>231</v>
      </c>
      <c r="U120" s="41" t="s">
        <v>231</v>
      </c>
      <c r="V120" s="41" t="s">
        <v>231</v>
      </c>
      <c r="X120" s="41" t="s">
        <v>231</v>
      </c>
      <c r="Y120" s="41" t="s">
        <v>231</v>
      </c>
      <c r="Z120" s="41" t="s">
        <v>231</v>
      </c>
      <c r="AA120" s="41" t="s">
        <v>231</v>
      </c>
      <c r="AB120" s="41" t="s">
        <v>231</v>
      </c>
      <c r="AC120" s="41" t="s">
        <v>231</v>
      </c>
      <c r="AF120" s="41" t="s">
        <v>231</v>
      </c>
      <c r="AG120" s="41" t="s">
        <v>231</v>
      </c>
      <c r="AH120" s="41" t="s">
        <v>231</v>
      </c>
      <c r="AJ120" s="41" t="s">
        <v>232</v>
      </c>
      <c r="AK120" s="41" t="s">
        <v>231</v>
      </c>
      <c r="AL120" s="41" t="s">
        <v>231</v>
      </c>
      <c r="AM120" s="41" t="s">
        <v>231</v>
      </c>
      <c r="AN120" s="41" t="s">
        <v>231</v>
      </c>
      <c r="AO120" s="41" t="s">
        <v>231</v>
      </c>
      <c r="AR120" s="41" t="s">
        <v>231</v>
      </c>
      <c r="AS120" s="41" t="s">
        <v>231</v>
      </c>
      <c r="AT120" s="41" t="s">
        <v>231</v>
      </c>
      <c r="AU120" s="41" t="s">
        <v>231</v>
      </c>
      <c r="AV120" s="41" t="s">
        <v>231</v>
      </c>
      <c r="AW120" s="41" t="s">
        <v>231</v>
      </c>
      <c r="AX120" s="41" t="s">
        <v>231</v>
      </c>
      <c r="AY120" s="41" t="s">
        <v>231</v>
      </c>
      <c r="AZ120" s="41" t="s">
        <v>231</v>
      </c>
      <c r="BA120" s="41" t="s">
        <v>231</v>
      </c>
      <c r="BC120" s="41" t="s">
        <v>232</v>
      </c>
      <c r="BD120" s="41" t="s">
        <v>232</v>
      </c>
      <c r="BE120" s="41" t="s">
        <v>232</v>
      </c>
      <c r="BF120" s="41" t="s">
        <v>232</v>
      </c>
      <c r="BG120" s="41" t="s">
        <v>232</v>
      </c>
      <c r="BH120" s="41" t="s">
        <v>232</v>
      </c>
      <c r="BI120" s="41" t="s">
        <v>232</v>
      </c>
      <c r="BJ120" s="41" t="s">
        <v>232</v>
      </c>
      <c r="BK120" s="41" t="s">
        <v>232</v>
      </c>
      <c r="BL120" s="41" t="s">
        <v>232</v>
      </c>
      <c r="BM120" s="41" t="s">
        <v>232</v>
      </c>
      <c r="BN120" s="41" t="s">
        <v>232</v>
      </c>
      <c r="BO120" s="41" t="s">
        <v>232</v>
      </c>
      <c r="BP120" s="41" t="s">
        <v>232</v>
      </c>
      <c r="BQ120" s="41" t="s">
        <v>232</v>
      </c>
      <c r="BR120" s="41" t="s">
        <v>232</v>
      </c>
      <c r="BS120" s="41" t="s">
        <v>232</v>
      </c>
      <c r="BT120" s="41" t="s">
        <v>232</v>
      </c>
      <c r="BU120" s="41" t="s">
        <v>232</v>
      </c>
      <c r="BV120" s="41" t="s">
        <v>232</v>
      </c>
    </row>
    <row r="121" spans="1:74" x14ac:dyDescent="0.2">
      <c r="A121" s="82" t="s">
        <v>549</v>
      </c>
      <c r="B121" s="84" t="e">
        <f>VLOOKUP(M121,'APAC Dump'!D:D,1,0)</f>
        <v>#N/A</v>
      </c>
      <c r="C121" s="84" t="e">
        <f>VLOOKUP(M121,'EMEA Dump'!D:D,1,0)</f>
        <v>#N/A</v>
      </c>
      <c r="D121" s="84" t="str">
        <f>VLOOKUP(M121,'NAM Dump'!E:E,1,0)</f>
        <v>nameesrsp02</v>
      </c>
      <c r="F121" s="81" t="s">
        <v>21</v>
      </c>
      <c r="G121" s="81" t="s">
        <v>526</v>
      </c>
      <c r="H121" s="81" t="s">
        <v>527</v>
      </c>
      <c r="I121" s="81" t="s">
        <v>527</v>
      </c>
      <c r="J121" s="81"/>
      <c r="K121" s="81" t="s">
        <v>528</v>
      </c>
      <c r="L121" s="148"/>
      <c r="M121" s="82" t="s">
        <v>549</v>
      </c>
      <c r="N121" s="82" t="s">
        <v>550</v>
      </c>
      <c r="O121" s="82"/>
      <c r="P121" s="82" t="s">
        <v>548</v>
      </c>
      <c r="Q121" s="81"/>
      <c r="R121" s="81"/>
      <c r="T121" s="41" t="s">
        <v>231</v>
      </c>
      <c r="U121" s="41" t="s">
        <v>231</v>
      </c>
      <c r="V121" s="41" t="s">
        <v>231</v>
      </c>
      <c r="X121" s="41" t="s">
        <v>231</v>
      </c>
      <c r="Y121" s="41" t="s">
        <v>231</v>
      </c>
      <c r="Z121" s="41" t="s">
        <v>231</v>
      </c>
      <c r="AA121" s="41" t="s">
        <v>231</v>
      </c>
      <c r="AB121" s="41" t="s">
        <v>231</v>
      </c>
      <c r="AC121" s="41" t="s">
        <v>232</v>
      </c>
      <c r="AF121" s="41" t="s">
        <v>231</v>
      </c>
      <c r="AG121" s="41" t="s">
        <v>231</v>
      </c>
      <c r="AH121" s="41" t="s">
        <v>231</v>
      </c>
      <c r="AJ121" s="41" t="s">
        <v>232</v>
      </c>
      <c r="AK121" s="41" t="s">
        <v>231</v>
      </c>
      <c r="AL121" s="41" t="s">
        <v>231</v>
      </c>
      <c r="AM121" s="41" t="s">
        <v>231</v>
      </c>
      <c r="AN121" s="41" t="s">
        <v>231</v>
      </c>
      <c r="AO121" s="41" t="s">
        <v>231</v>
      </c>
      <c r="AR121" s="41" t="s">
        <v>231</v>
      </c>
      <c r="AS121" s="41" t="s">
        <v>231</v>
      </c>
      <c r="AT121" s="41" t="s">
        <v>231</v>
      </c>
      <c r="AU121" s="41" t="s">
        <v>231</v>
      </c>
      <c r="AV121" s="41" t="s">
        <v>231</v>
      </c>
      <c r="AW121" s="41" t="s">
        <v>231</v>
      </c>
      <c r="AX121" s="41" t="s">
        <v>231</v>
      </c>
      <c r="AY121" s="41" t="s">
        <v>231</v>
      </c>
      <c r="AZ121" s="41" t="s">
        <v>231</v>
      </c>
      <c r="BA121" s="41" t="s">
        <v>231</v>
      </c>
      <c r="BC121" s="41" t="s">
        <v>232</v>
      </c>
      <c r="BD121" s="41" t="s">
        <v>232</v>
      </c>
      <c r="BE121" s="41" t="s">
        <v>232</v>
      </c>
      <c r="BF121" s="41" t="s">
        <v>232</v>
      </c>
      <c r="BG121" s="41" t="s">
        <v>232</v>
      </c>
      <c r="BH121" s="41" t="s">
        <v>232</v>
      </c>
      <c r="BI121" s="41" t="s">
        <v>232</v>
      </c>
      <c r="BJ121" s="41" t="s">
        <v>232</v>
      </c>
      <c r="BK121" s="41" t="s">
        <v>232</v>
      </c>
      <c r="BL121" s="41" t="s">
        <v>232</v>
      </c>
      <c r="BM121" s="41" t="s">
        <v>232</v>
      </c>
      <c r="BN121" s="41" t="s">
        <v>232</v>
      </c>
      <c r="BO121" s="41" t="s">
        <v>232</v>
      </c>
      <c r="BP121" s="41" t="s">
        <v>232</v>
      </c>
      <c r="BQ121" s="41" t="s">
        <v>232</v>
      </c>
      <c r="BR121" s="41" t="s">
        <v>232</v>
      </c>
      <c r="BS121" s="41" t="s">
        <v>232</v>
      </c>
      <c r="BT121" s="41" t="s">
        <v>232</v>
      </c>
      <c r="BU121" s="41" t="s">
        <v>232</v>
      </c>
      <c r="BV121" s="41" t="s">
        <v>232</v>
      </c>
    </row>
    <row r="122" spans="1:74" x14ac:dyDescent="0.2">
      <c r="A122" s="82" t="s">
        <v>551</v>
      </c>
      <c r="B122" s="84" t="e">
        <f>VLOOKUP(M122,'APAC Dump'!D:D,1,0)</f>
        <v>#N/A</v>
      </c>
      <c r="C122" s="84" t="e">
        <f>VLOOKUP(M122,'EMEA Dump'!D:D,1,0)</f>
        <v>#N/A</v>
      </c>
      <c r="D122" s="84" t="str">
        <f>VLOOKUP(M122,'NAM Dump'!E:E,1,0)</f>
        <v>nameesrss02</v>
      </c>
      <c r="F122" s="81" t="s">
        <v>21</v>
      </c>
      <c r="G122" s="81" t="s">
        <v>526</v>
      </c>
      <c r="H122" s="81" t="s">
        <v>527</v>
      </c>
      <c r="I122" s="81" t="s">
        <v>527</v>
      </c>
      <c r="J122" s="81"/>
      <c r="K122" s="81" t="s">
        <v>528</v>
      </c>
      <c r="L122" s="148"/>
      <c r="M122" s="82" t="s">
        <v>551</v>
      </c>
      <c r="N122" s="82" t="s">
        <v>552</v>
      </c>
      <c r="O122" s="82"/>
      <c r="P122" s="82" t="s">
        <v>548</v>
      </c>
      <c r="Q122" s="81"/>
      <c r="R122" s="81"/>
      <c r="T122" s="41" t="s">
        <v>231</v>
      </c>
      <c r="U122" s="41" t="s">
        <v>231</v>
      </c>
      <c r="V122" s="41" t="s">
        <v>231</v>
      </c>
      <c r="X122" s="41" t="s">
        <v>231</v>
      </c>
      <c r="Y122" s="41" t="s">
        <v>231</v>
      </c>
      <c r="Z122" s="41" t="s">
        <v>231</v>
      </c>
      <c r="AA122" s="41" t="s">
        <v>231</v>
      </c>
      <c r="AB122" s="41" t="s">
        <v>231</v>
      </c>
      <c r="AC122" s="41" t="s">
        <v>231</v>
      </c>
      <c r="AF122" s="41" t="s">
        <v>231</v>
      </c>
      <c r="AG122" s="41" t="s">
        <v>231</v>
      </c>
      <c r="AH122" s="41" t="s">
        <v>231</v>
      </c>
      <c r="AJ122" s="41" t="s">
        <v>232</v>
      </c>
      <c r="AK122" s="41" t="s">
        <v>231</v>
      </c>
      <c r="AL122" s="41" t="s">
        <v>231</v>
      </c>
      <c r="AM122" s="41" t="s">
        <v>231</v>
      </c>
      <c r="AN122" s="41" t="s">
        <v>231</v>
      </c>
      <c r="AO122" s="41" t="s">
        <v>231</v>
      </c>
      <c r="AR122" s="41" t="s">
        <v>231</v>
      </c>
      <c r="AS122" s="41" t="s">
        <v>231</v>
      </c>
      <c r="AT122" s="41" t="s">
        <v>231</v>
      </c>
      <c r="AU122" s="41" t="s">
        <v>231</v>
      </c>
      <c r="AV122" s="41" t="s">
        <v>231</v>
      </c>
      <c r="AW122" s="41" t="s">
        <v>231</v>
      </c>
      <c r="AX122" s="41" t="s">
        <v>231</v>
      </c>
      <c r="AY122" s="41" t="s">
        <v>231</v>
      </c>
      <c r="AZ122" s="41" t="s">
        <v>231</v>
      </c>
      <c r="BA122" s="41" t="s">
        <v>231</v>
      </c>
      <c r="BC122" s="41" t="s">
        <v>232</v>
      </c>
      <c r="BD122" s="41" t="s">
        <v>232</v>
      </c>
      <c r="BE122" s="41" t="s">
        <v>232</v>
      </c>
      <c r="BF122" s="41" t="s">
        <v>232</v>
      </c>
      <c r="BG122" s="41" t="s">
        <v>232</v>
      </c>
      <c r="BH122" s="41" t="s">
        <v>232</v>
      </c>
      <c r="BI122" s="41" t="s">
        <v>232</v>
      </c>
      <c r="BJ122" s="41" t="s">
        <v>232</v>
      </c>
      <c r="BK122" s="41" t="s">
        <v>232</v>
      </c>
      <c r="BL122" s="41" t="s">
        <v>232</v>
      </c>
      <c r="BM122" s="41" t="s">
        <v>232</v>
      </c>
      <c r="BN122" s="41" t="s">
        <v>232</v>
      </c>
      <c r="BO122" s="41" t="s">
        <v>232</v>
      </c>
      <c r="BP122" s="41" t="s">
        <v>232</v>
      </c>
      <c r="BQ122" s="41" t="s">
        <v>232</v>
      </c>
      <c r="BR122" s="41" t="s">
        <v>232</v>
      </c>
      <c r="BS122" s="41" t="s">
        <v>232</v>
      </c>
      <c r="BT122" s="41" t="s">
        <v>232</v>
      </c>
      <c r="BU122" s="41" t="s">
        <v>232</v>
      </c>
      <c r="BV122" s="41" t="s">
        <v>232</v>
      </c>
    </row>
    <row r="123" spans="1:74" x14ac:dyDescent="0.2">
      <c r="A123" s="82" t="s">
        <v>554</v>
      </c>
      <c r="B123" s="84" t="e">
        <f>VLOOKUP(M123,'APAC Dump'!D:D,1,0)</f>
        <v>#N/A</v>
      </c>
      <c r="C123" s="84" t="e">
        <f>VLOOKUP(M123,'EMEA Dump'!D:D,1,0)</f>
        <v>#N/A</v>
      </c>
      <c r="D123" s="84" t="str">
        <f>VLOOKUP(M123,'NAM Dump'!E:E,1,0)</f>
        <v>namehds03</v>
      </c>
      <c r="F123" s="81" t="s">
        <v>21</v>
      </c>
      <c r="G123" s="81" t="s">
        <v>526</v>
      </c>
      <c r="H123" s="81" t="s">
        <v>527</v>
      </c>
      <c r="I123" s="81" t="s">
        <v>527</v>
      </c>
      <c r="J123" s="81"/>
      <c r="K123" s="81" t="s">
        <v>528</v>
      </c>
      <c r="L123" s="148"/>
      <c r="M123" s="82" t="s">
        <v>554</v>
      </c>
      <c r="N123" s="82" t="s">
        <v>555</v>
      </c>
      <c r="O123" s="82"/>
      <c r="P123" s="82" t="s">
        <v>553</v>
      </c>
      <c r="Q123" s="81"/>
      <c r="R123" s="81"/>
      <c r="T123" s="41" t="s">
        <v>231</v>
      </c>
      <c r="U123" s="41" t="s">
        <v>231</v>
      </c>
      <c r="V123" s="41" t="s">
        <v>231</v>
      </c>
      <c r="X123" s="41" t="s">
        <v>231</v>
      </c>
      <c r="Y123" s="41" t="s">
        <v>231</v>
      </c>
      <c r="Z123" s="41" t="s">
        <v>231</v>
      </c>
      <c r="AA123" s="41" t="s">
        <v>231</v>
      </c>
      <c r="AB123" s="41" t="s">
        <v>231</v>
      </c>
      <c r="AC123" s="41" t="s">
        <v>231</v>
      </c>
      <c r="AF123" s="41" t="s">
        <v>231</v>
      </c>
      <c r="AG123" s="41" t="s">
        <v>231</v>
      </c>
      <c r="AH123" s="41" t="s">
        <v>231</v>
      </c>
      <c r="AJ123" s="41" t="s">
        <v>232</v>
      </c>
      <c r="AK123" s="41" t="s">
        <v>231</v>
      </c>
      <c r="AL123" s="41" t="s">
        <v>231</v>
      </c>
      <c r="AM123" s="41" t="s">
        <v>231</v>
      </c>
      <c r="AN123" s="41" t="s">
        <v>231</v>
      </c>
      <c r="AO123" s="41" t="s">
        <v>231</v>
      </c>
      <c r="AR123" s="41" t="s">
        <v>231</v>
      </c>
      <c r="AS123" s="41" t="s">
        <v>231</v>
      </c>
      <c r="AT123" s="41" t="s">
        <v>231</v>
      </c>
      <c r="AU123" s="41" t="s">
        <v>231</v>
      </c>
      <c r="AV123" s="41" t="s">
        <v>231</v>
      </c>
      <c r="AW123" s="41" t="s">
        <v>231</v>
      </c>
      <c r="AX123" s="41" t="s">
        <v>231</v>
      </c>
      <c r="AY123" s="41" t="s">
        <v>231</v>
      </c>
      <c r="AZ123" s="41" t="s">
        <v>231</v>
      </c>
      <c r="BA123" s="41" t="s">
        <v>231</v>
      </c>
      <c r="BC123" s="41" t="s">
        <v>232</v>
      </c>
      <c r="BD123" s="41" t="s">
        <v>232</v>
      </c>
      <c r="BE123" s="41" t="s">
        <v>232</v>
      </c>
      <c r="BF123" s="41" t="s">
        <v>232</v>
      </c>
      <c r="BG123" s="41" t="s">
        <v>232</v>
      </c>
      <c r="BH123" s="41" t="s">
        <v>232</v>
      </c>
      <c r="BI123" s="41" t="s">
        <v>232</v>
      </c>
      <c r="BJ123" s="41" t="s">
        <v>232</v>
      </c>
      <c r="BK123" s="41" t="s">
        <v>232</v>
      </c>
      <c r="BL123" s="41" t="s">
        <v>232</v>
      </c>
      <c r="BM123" s="41" t="s">
        <v>232</v>
      </c>
      <c r="BN123" s="41" t="s">
        <v>232</v>
      </c>
      <c r="BO123" s="41" t="s">
        <v>232</v>
      </c>
      <c r="BP123" s="41" t="s">
        <v>232</v>
      </c>
      <c r="BQ123" s="41" t="s">
        <v>232</v>
      </c>
      <c r="BR123" s="41" t="s">
        <v>232</v>
      </c>
      <c r="BS123" s="41" t="s">
        <v>232</v>
      </c>
      <c r="BT123" s="41" t="s">
        <v>232</v>
      </c>
      <c r="BU123" s="41" t="s">
        <v>232</v>
      </c>
      <c r="BV123" s="41" t="s">
        <v>232</v>
      </c>
    </row>
    <row r="124" spans="1:74" x14ac:dyDescent="0.2">
      <c r="A124" s="81" t="s">
        <v>556</v>
      </c>
      <c r="B124" s="84" t="e">
        <f>VLOOKUP(M124,'APAC Dump'!D:D,1,0)</f>
        <v>#N/A</v>
      </c>
      <c r="C124" s="84" t="e">
        <f>VLOOKUP(M124,'EMEA Dump'!D:D,1,0)</f>
        <v>#N/A</v>
      </c>
      <c r="D124" s="84" t="str">
        <f>VLOOKUP(M124,'NAM Dump'!E:E,1,0)</f>
        <v>namenavi01</v>
      </c>
      <c r="F124" s="81" t="s">
        <v>21</v>
      </c>
      <c r="G124" s="81" t="s">
        <v>526</v>
      </c>
      <c r="H124" s="81" t="s">
        <v>527</v>
      </c>
      <c r="I124" s="81" t="s">
        <v>527</v>
      </c>
      <c r="J124" s="81"/>
      <c r="K124" s="81" t="s">
        <v>528</v>
      </c>
      <c r="L124" s="148"/>
      <c r="M124" s="81" t="s">
        <v>556</v>
      </c>
      <c r="N124" s="81" t="s">
        <v>557</v>
      </c>
      <c r="O124" s="81"/>
      <c r="P124" s="82" t="s">
        <v>558</v>
      </c>
      <c r="Q124" s="81"/>
      <c r="R124" s="81"/>
      <c r="T124" s="41" t="s">
        <v>231</v>
      </c>
      <c r="U124" s="41" t="s">
        <v>231</v>
      </c>
      <c r="V124" s="41" t="s">
        <v>231</v>
      </c>
      <c r="X124" s="41" t="s">
        <v>231</v>
      </c>
      <c r="Y124" s="41" t="s">
        <v>231</v>
      </c>
      <c r="Z124" s="41" t="s">
        <v>231</v>
      </c>
      <c r="AA124" s="41" t="s">
        <v>231</v>
      </c>
      <c r="AB124" s="41" t="s">
        <v>231</v>
      </c>
      <c r="AC124" s="41" t="s">
        <v>231</v>
      </c>
      <c r="AF124" s="41" t="s">
        <v>231</v>
      </c>
      <c r="AG124" s="41" t="s">
        <v>231</v>
      </c>
      <c r="AH124" s="41" t="s">
        <v>231</v>
      </c>
      <c r="AJ124" s="41" t="s">
        <v>231</v>
      </c>
      <c r="AK124" s="41" t="s">
        <v>231</v>
      </c>
      <c r="AL124" s="41" t="s">
        <v>231</v>
      </c>
      <c r="AM124" s="41" t="s">
        <v>231</v>
      </c>
      <c r="AN124" s="41" t="s">
        <v>231</v>
      </c>
      <c r="AO124" s="41" t="s">
        <v>231</v>
      </c>
      <c r="AR124" s="41" t="s">
        <v>231</v>
      </c>
      <c r="AS124" s="41" t="s">
        <v>231</v>
      </c>
      <c r="AT124" s="41" t="s">
        <v>231</v>
      </c>
      <c r="AU124" s="41" t="s">
        <v>231</v>
      </c>
      <c r="AV124" s="41" t="s">
        <v>231</v>
      </c>
      <c r="AW124" s="41" t="s">
        <v>231</v>
      </c>
      <c r="AX124" s="41" t="s">
        <v>231</v>
      </c>
      <c r="AY124" s="41" t="s">
        <v>231</v>
      </c>
      <c r="AZ124" s="41" t="s">
        <v>231</v>
      </c>
      <c r="BA124" s="41" t="s">
        <v>231</v>
      </c>
      <c r="BC124" s="41" t="s">
        <v>232</v>
      </c>
      <c r="BD124" s="41" t="s">
        <v>232</v>
      </c>
      <c r="BE124" s="41" t="s">
        <v>232</v>
      </c>
      <c r="BF124" s="41" t="s">
        <v>232</v>
      </c>
      <c r="BG124" s="41" t="s">
        <v>232</v>
      </c>
      <c r="BH124" s="41" t="s">
        <v>232</v>
      </c>
      <c r="BI124" s="41" t="s">
        <v>232</v>
      </c>
      <c r="BJ124" s="41" t="s">
        <v>232</v>
      </c>
      <c r="BK124" s="41" t="s">
        <v>232</v>
      </c>
      <c r="BL124" s="41" t="s">
        <v>232</v>
      </c>
      <c r="BM124" s="41" t="s">
        <v>232</v>
      </c>
      <c r="BN124" s="41" t="s">
        <v>232</v>
      </c>
      <c r="BO124" s="41" t="s">
        <v>232</v>
      </c>
      <c r="BP124" s="41" t="s">
        <v>232</v>
      </c>
      <c r="BQ124" s="41" t="s">
        <v>232</v>
      </c>
      <c r="BR124" s="41" t="s">
        <v>232</v>
      </c>
      <c r="BS124" s="41" t="s">
        <v>232</v>
      </c>
      <c r="BT124" s="41" t="s">
        <v>232</v>
      </c>
      <c r="BU124" s="41" t="s">
        <v>232</v>
      </c>
      <c r="BV124" s="41" t="s">
        <v>232</v>
      </c>
    </row>
    <row r="125" spans="1:74" x14ac:dyDescent="0.2">
      <c r="A125" s="82" t="s">
        <v>563</v>
      </c>
      <c r="B125" s="84" t="e">
        <f>VLOOKUP(M125,'APAC Dump'!D:D,1,0)</f>
        <v>#N/A</v>
      </c>
      <c r="C125" s="84" t="e">
        <f>VLOOKUP(M125,'EMEA Dump'!D:D,1,0)</f>
        <v>#N/A</v>
      </c>
      <c r="D125" s="84" t="str">
        <f>VLOOKUP(M125,'NAM Dump'!E:E,1,0)</f>
        <v>namgaxcm01</v>
      </c>
      <c r="F125" s="81" t="s">
        <v>21</v>
      </c>
      <c r="G125" s="81" t="s">
        <v>526</v>
      </c>
      <c r="H125" s="81" t="s">
        <v>560</v>
      </c>
      <c r="I125" s="81" t="s">
        <v>561</v>
      </c>
      <c r="J125" s="81" t="s">
        <v>562</v>
      </c>
      <c r="K125" s="81"/>
      <c r="L125" s="148"/>
      <c r="M125" s="82" t="s">
        <v>563</v>
      </c>
      <c r="N125" s="82" t="s">
        <v>564</v>
      </c>
      <c r="O125" s="81"/>
      <c r="P125" s="82" t="s">
        <v>565</v>
      </c>
      <c r="Q125" s="81"/>
      <c r="R125" s="81"/>
      <c r="T125" s="41" t="s">
        <v>231</v>
      </c>
      <c r="U125" s="41" t="s">
        <v>231</v>
      </c>
      <c r="V125" s="41" t="s">
        <v>231</v>
      </c>
      <c r="X125" s="41" t="s">
        <v>231</v>
      </c>
      <c r="Y125" s="41" t="s">
        <v>231</v>
      </c>
      <c r="Z125" s="41" t="s">
        <v>231</v>
      </c>
      <c r="AA125" s="41" t="s">
        <v>231</v>
      </c>
      <c r="AB125" s="41" t="s">
        <v>231</v>
      </c>
      <c r="AC125" s="41" t="s">
        <v>231</v>
      </c>
      <c r="AF125" s="41" t="s">
        <v>231</v>
      </c>
      <c r="AG125" s="41" t="s">
        <v>231</v>
      </c>
      <c r="AH125" s="41" t="s">
        <v>231</v>
      </c>
      <c r="AJ125" s="41" t="s">
        <v>231</v>
      </c>
      <c r="AK125" s="41" t="s">
        <v>231</v>
      </c>
      <c r="AL125" s="41" t="s">
        <v>231</v>
      </c>
      <c r="AM125" s="41" t="s">
        <v>231</v>
      </c>
      <c r="AN125" s="41" t="s">
        <v>231</v>
      </c>
      <c r="AO125" s="41" t="s">
        <v>231</v>
      </c>
      <c r="AR125" s="41" t="s">
        <v>231</v>
      </c>
      <c r="AS125" s="41" t="s">
        <v>231</v>
      </c>
      <c r="AT125" s="41" t="s">
        <v>231</v>
      </c>
      <c r="AU125" s="41" t="s">
        <v>231</v>
      </c>
      <c r="AV125" s="41" t="s">
        <v>231</v>
      </c>
      <c r="AW125" s="41" t="s">
        <v>231</v>
      </c>
      <c r="AX125" s="41" t="s">
        <v>231</v>
      </c>
      <c r="AY125" s="41" t="s">
        <v>231</v>
      </c>
      <c r="AZ125" s="41" t="s">
        <v>231</v>
      </c>
      <c r="BA125" s="41" t="s">
        <v>231</v>
      </c>
      <c r="BC125" s="41" t="s">
        <v>232</v>
      </c>
      <c r="BD125" s="41" t="s">
        <v>232</v>
      </c>
      <c r="BE125" s="41" t="s">
        <v>232</v>
      </c>
      <c r="BF125" s="41" t="s">
        <v>232</v>
      </c>
      <c r="BG125" s="41" t="s">
        <v>232</v>
      </c>
      <c r="BH125" s="41" t="s">
        <v>232</v>
      </c>
      <c r="BI125" s="41" t="s">
        <v>232</v>
      </c>
      <c r="BJ125" s="41" t="s">
        <v>232</v>
      </c>
      <c r="BK125" s="41" t="s">
        <v>232</v>
      </c>
      <c r="BL125" s="41" t="s">
        <v>232</v>
      </c>
      <c r="BM125" s="41" t="s">
        <v>232</v>
      </c>
      <c r="BN125" s="41" t="s">
        <v>232</v>
      </c>
      <c r="BO125" s="41" t="s">
        <v>232</v>
      </c>
      <c r="BP125" s="41" t="s">
        <v>232</v>
      </c>
      <c r="BQ125" s="41" t="s">
        <v>232</v>
      </c>
      <c r="BR125" s="41" t="s">
        <v>232</v>
      </c>
      <c r="BS125" s="41" t="s">
        <v>232</v>
      </c>
      <c r="BT125" s="41" t="s">
        <v>232</v>
      </c>
      <c r="BU125" s="41" t="s">
        <v>232</v>
      </c>
      <c r="BV125" s="41" t="s">
        <v>232</v>
      </c>
    </row>
    <row r="126" spans="1:74" x14ac:dyDescent="0.2">
      <c r="A126" s="82" t="s">
        <v>566</v>
      </c>
      <c r="B126" s="84" t="e">
        <f>VLOOKUP(M126,'APAC Dump'!D:D,1,0)</f>
        <v>#N/A</v>
      </c>
      <c r="C126" s="84" t="e">
        <f>VLOOKUP(M126,'EMEA Dump'!D:D,1,0)</f>
        <v>#N/A</v>
      </c>
      <c r="D126" s="84" t="str">
        <f>VLOOKUP(M126,'NAM Dump'!E:E,1,0)</f>
        <v>namgbxcm01</v>
      </c>
      <c r="F126" s="81" t="s">
        <v>21</v>
      </c>
      <c r="G126" s="81" t="s">
        <v>526</v>
      </c>
      <c r="H126" s="81" t="s">
        <v>560</v>
      </c>
      <c r="I126" s="81" t="s">
        <v>561</v>
      </c>
      <c r="J126" s="81" t="s">
        <v>562</v>
      </c>
      <c r="K126" s="81"/>
      <c r="L126" s="148"/>
      <c r="M126" s="82" t="s">
        <v>566</v>
      </c>
      <c r="N126" s="82" t="s">
        <v>567</v>
      </c>
      <c r="O126" s="81"/>
      <c r="P126" s="82" t="s">
        <v>565</v>
      </c>
      <c r="Q126" s="81"/>
      <c r="R126" s="81"/>
      <c r="T126" s="41" t="s">
        <v>231</v>
      </c>
      <c r="U126" s="41" t="s">
        <v>231</v>
      </c>
      <c r="V126" s="41" t="s">
        <v>231</v>
      </c>
      <c r="X126" s="41" t="s">
        <v>231</v>
      </c>
      <c r="Y126" s="41" t="s">
        <v>231</v>
      </c>
      <c r="Z126" s="41" t="s">
        <v>231</v>
      </c>
      <c r="AA126" s="41" t="s">
        <v>231</v>
      </c>
      <c r="AB126" s="41" t="s">
        <v>231</v>
      </c>
      <c r="AC126" s="41" t="s">
        <v>231</v>
      </c>
      <c r="AF126" s="41" t="s">
        <v>231</v>
      </c>
      <c r="AG126" s="41" t="s">
        <v>231</v>
      </c>
      <c r="AH126" s="41" t="s">
        <v>231</v>
      </c>
      <c r="AJ126" s="41" t="s">
        <v>231</v>
      </c>
      <c r="AK126" s="41" t="s">
        <v>231</v>
      </c>
      <c r="AL126" s="41" t="s">
        <v>231</v>
      </c>
      <c r="AM126" s="41" t="s">
        <v>231</v>
      </c>
      <c r="AN126" s="41" t="s">
        <v>231</v>
      </c>
      <c r="AO126" s="41" t="s">
        <v>231</v>
      </c>
      <c r="AR126" s="41" t="s">
        <v>231</v>
      </c>
      <c r="AS126" s="41" t="s">
        <v>231</v>
      </c>
      <c r="AT126" s="41" t="s">
        <v>231</v>
      </c>
      <c r="AU126" s="41" t="s">
        <v>231</v>
      </c>
      <c r="AV126" s="41" t="s">
        <v>231</v>
      </c>
      <c r="AW126" s="41" t="s">
        <v>231</v>
      </c>
      <c r="AX126" s="41" t="s">
        <v>231</v>
      </c>
      <c r="AY126" s="41" t="s">
        <v>231</v>
      </c>
      <c r="AZ126" s="41" t="s">
        <v>231</v>
      </c>
      <c r="BA126" s="41" t="s">
        <v>231</v>
      </c>
      <c r="BC126" s="41" t="s">
        <v>232</v>
      </c>
      <c r="BD126" s="41" t="s">
        <v>232</v>
      </c>
      <c r="BE126" s="41" t="s">
        <v>232</v>
      </c>
      <c r="BF126" s="41" t="s">
        <v>232</v>
      </c>
      <c r="BG126" s="41" t="s">
        <v>232</v>
      </c>
      <c r="BH126" s="41" t="s">
        <v>232</v>
      </c>
      <c r="BI126" s="41" t="s">
        <v>232</v>
      </c>
      <c r="BJ126" s="41" t="s">
        <v>232</v>
      </c>
      <c r="BK126" s="41" t="s">
        <v>232</v>
      </c>
      <c r="BL126" s="41" t="s">
        <v>232</v>
      </c>
      <c r="BM126" s="41" t="s">
        <v>232</v>
      </c>
      <c r="BN126" s="41" t="s">
        <v>232</v>
      </c>
      <c r="BO126" s="41" t="s">
        <v>232</v>
      </c>
      <c r="BP126" s="41" t="s">
        <v>232</v>
      </c>
      <c r="BQ126" s="41" t="s">
        <v>232</v>
      </c>
      <c r="BR126" s="41" t="s">
        <v>232</v>
      </c>
      <c r="BS126" s="41" t="s">
        <v>232</v>
      </c>
      <c r="BT126" s="41" t="s">
        <v>232</v>
      </c>
      <c r="BU126" s="41" t="s">
        <v>232</v>
      </c>
      <c r="BV126" s="41" t="s">
        <v>232</v>
      </c>
    </row>
    <row r="127" spans="1:74" x14ac:dyDescent="0.2">
      <c r="A127" s="82" t="s">
        <v>568</v>
      </c>
      <c r="B127" s="84" t="e">
        <f>VLOOKUP(M127,'APAC Dump'!D:D,1,0)</f>
        <v>#N/A</v>
      </c>
      <c r="C127" s="84" t="e">
        <f>VLOOKUP(M127,'EMEA Dump'!D:D,1,0)</f>
        <v>#N/A</v>
      </c>
      <c r="D127" s="84" t="str">
        <f>VLOOKUP(M127,'NAM Dump'!E:E,1,0)</f>
        <v>namgciscoa03</v>
      </c>
      <c r="F127" s="81" t="s">
        <v>21</v>
      </c>
      <c r="G127" s="81" t="s">
        <v>526</v>
      </c>
      <c r="H127" s="81" t="s">
        <v>560</v>
      </c>
      <c r="I127" s="81" t="s">
        <v>561</v>
      </c>
      <c r="J127" s="81" t="s">
        <v>562</v>
      </c>
      <c r="K127" s="81"/>
      <c r="L127" s="148"/>
      <c r="M127" s="82" t="s">
        <v>568</v>
      </c>
      <c r="N127" s="82" t="s">
        <v>569</v>
      </c>
      <c r="O127" s="81"/>
      <c r="P127" s="82" t="s">
        <v>534</v>
      </c>
      <c r="Q127" s="81"/>
      <c r="R127" s="81"/>
      <c r="T127" s="41" t="s">
        <v>231</v>
      </c>
      <c r="U127" s="41" t="s">
        <v>231</v>
      </c>
      <c r="V127" s="41" t="s">
        <v>231</v>
      </c>
      <c r="X127" s="41" t="s">
        <v>231</v>
      </c>
      <c r="Y127" s="41" t="s">
        <v>231</v>
      </c>
      <c r="Z127" s="41" t="s">
        <v>231</v>
      </c>
      <c r="AA127" s="41" t="s">
        <v>231</v>
      </c>
      <c r="AB127" s="41" t="s">
        <v>231</v>
      </c>
      <c r="AC127" s="41" t="s">
        <v>232</v>
      </c>
      <c r="AF127" s="41" t="s">
        <v>231</v>
      </c>
      <c r="AG127" s="41" t="s">
        <v>231</v>
      </c>
      <c r="AH127" s="41" t="s">
        <v>231</v>
      </c>
      <c r="AJ127" s="41" t="s">
        <v>232</v>
      </c>
      <c r="AK127" s="41" t="s">
        <v>231</v>
      </c>
      <c r="AL127" s="41" t="s">
        <v>231</v>
      </c>
      <c r="AM127" s="41" t="s">
        <v>231</v>
      </c>
      <c r="AN127" s="41" t="s">
        <v>231</v>
      </c>
      <c r="AO127" s="41" t="s">
        <v>231</v>
      </c>
      <c r="AR127" s="41" t="s">
        <v>231</v>
      </c>
      <c r="AS127" s="41" t="s">
        <v>231</v>
      </c>
      <c r="AT127" s="41" t="s">
        <v>231</v>
      </c>
      <c r="AU127" s="41" t="s">
        <v>231</v>
      </c>
      <c r="AV127" s="41" t="s">
        <v>231</v>
      </c>
      <c r="AW127" s="41" t="s">
        <v>231</v>
      </c>
      <c r="AX127" s="41" t="s">
        <v>231</v>
      </c>
      <c r="AY127" s="41" t="s">
        <v>231</v>
      </c>
      <c r="AZ127" s="41" t="s">
        <v>231</v>
      </c>
      <c r="BA127" s="41" t="s">
        <v>231</v>
      </c>
      <c r="BC127" s="41" t="s">
        <v>232</v>
      </c>
      <c r="BD127" s="41" t="s">
        <v>232</v>
      </c>
      <c r="BE127" s="41" t="s">
        <v>232</v>
      </c>
      <c r="BF127" s="41" t="s">
        <v>232</v>
      </c>
      <c r="BG127" s="41" t="s">
        <v>232</v>
      </c>
      <c r="BH127" s="41" t="s">
        <v>232</v>
      </c>
      <c r="BI127" s="41" t="s">
        <v>232</v>
      </c>
      <c r="BJ127" s="41" t="s">
        <v>232</v>
      </c>
      <c r="BK127" s="41" t="s">
        <v>232</v>
      </c>
      <c r="BL127" s="41" t="s">
        <v>232</v>
      </c>
      <c r="BM127" s="41" t="s">
        <v>232</v>
      </c>
      <c r="BN127" s="41" t="s">
        <v>232</v>
      </c>
      <c r="BO127" s="41" t="s">
        <v>232</v>
      </c>
      <c r="BP127" s="41" t="s">
        <v>232</v>
      </c>
      <c r="BQ127" s="41" t="s">
        <v>232</v>
      </c>
      <c r="BR127" s="41" t="s">
        <v>232</v>
      </c>
      <c r="BS127" s="41" t="s">
        <v>232</v>
      </c>
      <c r="BT127" s="41" t="s">
        <v>232</v>
      </c>
      <c r="BU127" s="41" t="s">
        <v>232</v>
      </c>
      <c r="BV127" s="41" t="s">
        <v>232</v>
      </c>
    </row>
    <row r="128" spans="1:74" x14ac:dyDescent="0.2">
      <c r="A128" s="82" t="s">
        <v>521</v>
      </c>
      <c r="B128" s="84" t="e">
        <f>VLOOKUP(M128,'APAC Dump'!D:D,1,0)</f>
        <v>#N/A</v>
      </c>
      <c r="C128" s="84" t="e">
        <f>VLOOKUP(M128,'EMEA Dump'!D:D,1,0)</f>
        <v>#N/A</v>
      </c>
      <c r="D128" s="84" t="str">
        <f>VLOOKUP(M128,'NAM Dump'!E:E,1,0)</f>
        <v>namgciscoa04</v>
      </c>
      <c r="F128" s="81" t="s">
        <v>21</v>
      </c>
      <c r="G128" s="81" t="s">
        <v>526</v>
      </c>
      <c r="H128" s="81" t="s">
        <v>560</v>
      </c>
      <c r="I128" s="81" t="s">
        <v>561</v>
      </c>
      <c r="J128" s="81" t="s">
        <v>562</v>
      </c>
      <c r="K128" s="81"/>
      <c r="L128" s="148"/>
      <c r="M128" s="82" t="s">
        <v>521</v>
      </c>
      <c r="N128" s="82" t="s">
        <v>570</v>
      </c>
      <c r="O128" s="81"/>
      <c r="P128" s="82" t="s">
        <v>534</v>
      </c>
      <c r="Q128" s="81"/>
      <c r="R128" s="81"/>
      <c r="T128" s="41" t="s">
        <v>231</v>
      </c>
      <c r="U128" s="41" t="s">
        <v>231</v>
      </c>
      <c r="V128" s="41" t="s">
        <v>231</v>
      </c>
      <c r="X128" s="41" t="s">
        <v>231</v>
      </c>
      <c r="Y128" s="41" t="s">
        <v>231</v>
      </c>
      <c r="Z128" s="41" t="s">
        <v>231</v>
      </c>
      <c r="AA128" s="41" t="s">
        <v>231</v>
      </c>
      <c r="AB128" s="41" t="s">
        <v>231</v>
      </c>
      <c r="AC128" s="41" t="s">
        <v>232</v>
      </c>
      <c r="AF128" s="41" t="s">
        <v>231</v>
      </c>
      <c r="AG128" s="41" t="s">
        <v>231</v>
      </c>
      <c r="AH128" s="41" t="s">
        <v>231</v>
      </c>
      <c r="AJ128" s="41" t="s">
        <v>232</v>
      </c>
      <c r="AK128" s="41" t="s">
        <v>231</v>
      </c>
      <c r="AL128" s="41" t="s">
        <v>231</v>
      </c>
      <c r="AM128" s="41" t="s">
        <v>231</v>
      </c>
      <c r="AN128" s="41" t="s">
        <v>231</v>
      </c>
      <c r="AO128" s="41" t="s">
        <v>231</v>
      </c>
      <c r="AR128" s="41" t="s">
        <v>231</v>
      </c>
      <c r="AS128" s="41" t="s">
        <v>231</v>
      </c>
      <c r="AT128" s="41" t="s">
        <v>231</v>
      </c>
      <c r="AU128" s="41" t="s">
        <v>231</v>
      </c>
      <c r="AV128" s="41" t="s">
        <v>231</v>
      </c>
      <c r="AW128" s="41" t="s">
        <v>231</v>
      </c>
      <c r="AX128" s="41" t="s">
        <v>231</v>
      </c>
      <c r="AY128" s="41" t="s">
        <v>231</v>
      </c>
      <c r="AZ128" s="41" t="s">
        <v>231</v>
      </c>
      <c r="BA128" s="41" t="s">
        <v>231</v>
      </c>
      <c r="BC128" s="41" t="s">
        <v>232</v>
      </c>
      <c r="BD128" s="41" t="s">
        <v>232</v>
      </c>
      <c r="BE128" s="41" t="s">
        <v>232</v>
      </c>
      <c r="BF128" s="41" t="s">
        <v>232</v>
      </c>
      <c r="BG128" s="41" t="s">
        <v>232</v>
      </c>
      <c r="BH128" s="41" t="s">
        <v>232</v>
      </c>
      <c r="BI128" s="41" t="s">
        <v>232</v>
      </c>
      <c r="BJ128" s="41" t="s">
        <v>232</v>
      </c>
      <c r="BK128" s="41" t="s">
        <v>232</v>
      </c>
      <c r="BL128" s="41" t="s">
        <v>232</v>
      </c>
      <c r="BM128" s="41" t="s">
        <v>232</v>
      </c>
      <c r="BN128" s="41" t="s">
        <v>232</v>
      </c>
      <c r="BO128" s="41" t="s">
        <v>232</v>
      </c>
      <c r="BP128" s="41" t="s">
        <v>232</v>
      </c>
      <c r="BQ128" s="41" t="s">
        <v>232</v>
      </c>
      <c r="BR128" s="41" t="s">
        <v>232</v>
      </c>
      <c r="BS128" s="41" t="s">
        <v>232</v>
      </c>
      <c r="BT128" s="41" t="s">
        <v>232</v>
      </c>
      <c r="BU128" s="41" t="s">
        <v>232</v>
      </c>
      <c r="BV128" s="41" t="s">
        <v>232</v>
      </c>
    </row>
    <row r="129" spans="1:74" x14ac:dyDescent="0.2">
      <c r="A129" s="82" t="s">
        <v>571</v>
      </c>
      <c r="B129" s="84" t="e">
        <f>VLOOKUP(M129,'APAC Dump'!D:D,1,0)</f>
        <v>#N/A</v>
      </c>
      <c r="C129" s="84" t="e">
        <f>VLOOKUP(M129,'EMEA Dump'!D:D,1,0)</f>
        <v>#N/A</v>
      </c>
      <c r="D129" s="84" t="str">
        <f>VLOOKUP(M129,'NAM Dump'!E:E,1,0)</f>
        <v>namgciscob03</v>
      </c>
      <c r="F129" s="81" t="s">
        <v>21</v>
      </c>
      <c r="G129" s="81" t="s">
        <v>526</v>
      </c>
      <c r="H129" s="81" t="s">
        <v>560</v>
      </c>
      <c r="I129" s="81" t="s">
        <v>561</v>
      </c>
      <c r="J129" s="81" t="s">
        <v>562</v>
      </c>
      <c r="K129" s="81"/>
      <c r="L129" s="148"/>
      <c r="M129" s="82" t="s">
        <v>571</v>
      </c>
      <c r="N129" s="82" t="s">
        <v>572</v>
      </c>
      <c r="O129" s="81"/>
      <c r="P129" s="82" t="s">
        <v>534</v>
      </c>
      <c r="Q129" s="81"/>
      <c r="R129" s="81"/>
      <c r="T129" s="41" t="s">
        <v>231</v>
      </c>
      <c r="U129" s="41" t="s">
        <v>231</v>
      </c>
      <c r="V129" s="41" t="s">
        <v>231</v>
      </c>
      <c r="X129" s="41" t="s">
        <v>231</v>
      </c>
      <c r="Y129" s="41" t="s">
        <v>231</v>
      </c>
      <c r="Z129" s="41" t="s">
        <v>231</v>
      </c>
      <c r="AA129" s="41" t="s">
        <v>231</v>
      </c>
      <c r="AB129" s="41" t="s">
        <v>231</v>
      </c>
      <c r="AC129" s="41" t="s">
        <v>232</v>
      </c>
      <c r="AF129" s="41" t="s">
        <v>231</v>
      </c>
      <c r="AG129" s="41" t="s">
        <v>231</v>
      </c>
      <c r="AH129" s="41" t="s">
        <v>231</v>
      </c>
      <c r="AJ129" s="41" t="s">
        <v>232</v>
      </c>
      <c r="AK129" s="41" t="s">
        <v>231</v>
      </c>
      <c r="AL129" s="41" t="s">
        <v>231</v>
      </c>
      <c r="AM129" s="41" t="s">
        <v>231</v>
      </c>
      <c r="AN129" s="41" t="s">
        <v>231</v>
      </c>
      <c r="AO129" s="41" t="s">
        <v>231</v>
      </c>
      <c r="AR129" s="41" t="s">
        <v>231</v>
      </c>
      <c r="AS129" s="41" t="s">
        <v>231</v>
      </c>
      <c r="AT129" s="41" t="s">
        <v>231</v>
      </c>
      <c r="AU129" s="41" t="s">
        <v>231</v>
      </c>
      <c r="AV129" s="41" t="s">
        <v>231</v>
      </c>
      <c r="AW129" s="41" t="s">
        <v>231</v>
      </c>
      <c r="AX129" s="41" t="s">
        <v>231</v>
      </c>
      <c r="AY129" s="41" t="s">
        <v>231</v>
      </c>
      <c r="AZ129" s="41" t="s">
        <v>231</v>
      </c>
      <c r="BA129" s="41" t="s">
        <v>231</v>
      </c>
      <c r="BC129" s="41" t="s">
        <v>232</v>
      </c>
      <c r="BD129" s="41" t="s">
        <v>232</v>
      </c>
      <c r="BE129" s="41" t="s">
        <v>232</v>
      </c>
      <c r="BF129" s="41" t="s">
        <v>232</v>
      </c>
      <c r="BG129" s="41" t="s">
        <v>232</v>
      </c>
      <c r="BH129" s="41" t="s">
        <v>232</v>
      </c>
      <c r="BI129" s="41" t="s">
        <v>232</v>
      </c>
      <c r="BJ129" s="41" t="s">
        <v>232</v>
      </c>
      <c r="BK129" s="41" t="s">
        <v>232</v>
      </c>
      <c r="BL129" s="41" t="s">
        <v>232</v>
      </c>
      <c r="BM129" s="41" t="s">
        <v>232</v>
      </c>
      <c r="BN129" s="41" t="s">
        <v>232</v>
      </c>
      <c r="BO129" s="41" t="s">
        <v>232</v>
      </c>
      <c r="BP129" s="41" t="s">
        <v>232</v>
      </c>
      <c r="BQ129" s="41" t="s">
        <v>232</v>
      </c>
      <c r="BR129" s="41" t="s">
        <v>232</v>
      </c>
      <c r="BS129" s="41" t="s">
        <v>232</v>
      </c>
      <c r="BT129" s="41" t="s">
        <v>232</v>
      </c>
      <c r="BU129" s="41" t="s">
        <v>232</v>
      </c>
      <c r="BV129" s="41" t="s">
        <v>232</v>
      </c>
    </row>
    <row r="130" spans="1:74" x14ac:dyDescent="0.2">
      <c r="A130" s="82" t="s">
        <v>523</v>
      </c>
      <c r="B130" s="84" t="e">
        <f>VLOOKUP(M130,'APAC Dump'!D:D,1,0)</f>
        <v>#N/A</v>
      </c>
      <c r="C130" s="84" t="e">
        <f>VLOOKUP(M130,'EMEA Dump'!D:D,1,0)</f>
        <v>#N/A</v>
      </c>
      <c r="D130" s="84" t="str">
        <f>VLOOKUP(M130,'NAM Dump'!E:E,1,0)</f>
        <v>namgciscob04</v>
      </c>
      <c r="F130" s="81" t="s">
        <v>21</v>
      </c>
      <c r="G130" s="81" t="s">
        <v>526</v>
      </c>
      <c r="H130" s="81" t="s">
        <v>560</v>
      </c>
      <c r="I130" s="81" t="s">
        <v>561</v>
      </c>
      <c r="J130" s="81" t="s">
        <v>562</v>
      </c>
      <c r="K130" s="81"/>
      <c r="L130" s="148"/>
      <c r="M130" s="82" t="s">
        <v>523</v>
      </c>
      <c r="N130" s="82" t="s">
        <v>573</v>
      </c>
      <c r="O130" s="81"/>
      <c r="P130" s="82" t="s">
        <v>534</v>
      </c>
      <c r="Q130" s="81"/>
      <c r="R130" s="81"/>
      <c r="T130" s="41" t="s">
        <v>231</v>
      </c>
      <c r="U130" s="41" t="s">
        <v>231</v>
      </c>
      <c r="V130" s="41" t="s">
        <v>231</v>
      </c>
      <c r="X130" s="41" t="s">
        <v>231</v>
      </c>
      <c r="Y130" s="41" t="s">
        <v>231</v>
      </c>
      <c r="Z130" s="41" t="s">
        <v>231</v>
      </c>
      <c r="AA130" s="41" t="s">
        <v>231</v>
      </c>
      <c r="AB130" s="41" t="s">
        <v>231</v>
      </c>
      <c r="AC130" s="41" t="s">
        <v>231</v>
      </c>
      <c r="AF130" s="41" t="s">
        <v>231</v>
      </c>
      <c r="AG130" s="41" t="s">
        <v>231</v>
      </c>
      <c r="AH130" s="41" t="s">
        <v>231</v>
      </c>
      <c r="AJ130" s="41" t="s">
        <v>232</v>
      </c>
      <c r="AK130" s="41" t="s">
        <v>231</v>
      </c>
      <c r="AL130" s="41" t="s">
        <v>231</v>
      </c>
      <c r="AM130" s="41" t="s">
        <v>231</v>
      </c>
      <c r="AN130" s="41" t="s">
        <v>231</v>
      </c>
      <c r="AO130" s="41" t="s">
        <v>231</v>
      </c>
      <c r="AR130" s="41" t="s">
        <v>231</v>
      </c>
      <c r="AS130" s="41" t="s">
        <v>231</v>
      </c>
      <c r="AT130" s="41" t="s">
        <v>231</v>
      </c>
      <c r="AU130" s="41" t="s">
        <v>231</v>
      </c>
      <c r="AV130" s="41" t="s">
        <v>231</v>
      </c>
      <c r="AW130" s="41" t="s">
        <v>231</v>
      </c>
      <c r="AX130" s="41" t="s">
        <v>231</v>
      </c>
      <c r="AY130" s="41" t="s">
        <v>231</v>
      </c>
      <c r="AZ130" s="41" t="s">
        <v>231</v>
      </c>
      <c r="BA130" s="41" t="s">
        <v>231</v>
      </c>
      <c r="BC130" s="41" t="s">
        <v>232</v>
      </c>
      <c r="BD130" s="41" t="s">
        <v>232</v>
      </c>
      <c r="BE130" s="41" t="s">
        <v>232</v>
      </c>
      <c r="BF130" s="41" t="s">
        <v>232</v>
      </c>
      <c r="BG130" s="41" t="s">
        <v>232</v>
      </c>
      <c r="BH130" s="41" t="s">
        <v>232</v>
      </c>
      <c r="BI130" s="41" t="s">
        <v>232</v>
      </c>
      <c r="BJ130" s="41" t="s">
        <v>232</v>
      </c>
      <c r="BK130" s="41" t="s">
        <v>232</v>
      </c>
      <c r="BL130" s="41" t="s">
        <v>232</v>
      </c>
      <c r="BM130" s="41" t="s">
        <v>232</v>
      </c>
      <c r="BN130" s="41" t="s">
        <v>232</v>
      </c>
      <c r="BO130" s="41" t="s">
        <v>232</v>
      </c>
      <c r="BP130" s="41" t="s">
        <v>232</v>
      </c>
      <c r="BQ130" s="41" t="s">
        <v>232</v>
      </c>
      <c r="BR130" s="41" t="s">
        <v>232</v>
      </c>
      <c r="BS130" s="41" t="s">
        <v>232</v>
      </c>
      <c r="BT130" s="41" t="s">
        <v>232</v>
      </c>
      <c r="BU130" s="41" t="s">
        <v>232</v>
      </c>
      <c r="BV130" s="41" t="s">
        <v>232</v>
      </c>
    </row>
    <row r="131" spans="1:74" x14ac:dyDescent="0.2">
      <c r="A131" s="82" t="s">
        <v>574</v>
      </c>
      <c r="B131" s="84" t="e">
        <f>VLOOKUP(M131,'APAC Dump'!D:D,1,0)</f>
        <v>#N/A</v>
      </c>
      <c r="C131" s="84" t="e">
        <f>VLOOKUP(M131,'EMEA Dump'!D:D,1,0)</f>
        <v>#N/A</v>
      </c>
      <c r="D131" s="84" t="str">
        <f>VLOOKUP(M131,'NAM Dump'!E:E,1,0)</f>
        <v>namgcws01</v>
      </c>
      <c r="F131" s="81" t="s">
        <v>21</v>
      </c>
      <c r="G131" s="81" t="s">
        <v>526</v>
      </c>
      <c r="H131" s="81" t="s">
        <v>560</v>
      </c>
      <c r="I131" s="81" t="s">
        <v>561</v>
      </c>
      <c r="J131" s="81" t="s">
        <v>562</v>
      </c>
      <c r="K131" s="81"/>
      <c r="L131" s="148"/>
      <c r="M131" s="82" t="s">
        <v>574</v>
      </c>
      <c r="N131" s="82" t="s">
        <v>575</v>
      </c>
      <c r="O131" s="81"/>
      <c r="P131" s="82" t="s">
        <v>513</v>
      </c>
      <c r="Q131" s="81"/>
      <c r="R131" s="81"/>
      <c r="T131" s="41" t="s">
        <v>231</v>
      </c>
      <c r="U131" s="41" t="s">
        <v>231</v>
      </c>
      <c r="V131" s="41" t="s">
        <v>231</v>
      </c>
      <c r="X131" s="41" t="s">
        <v>231</v>
      </c>
      <c r="Y131" s="41" t="s">
        <v>231</v>
      </c>
      <c r="Z131" s="41" t="s">
        <v>231</v>
      </c>
      <c r="AA131" s="41" t="s">
        <v>232</v>
      </c>
      <c r="AB131" s="41" t="s">
        <v>232</v>
      </c>
      <c r="AC131" s="41" t="s">
        <v>232</v>
      </c>
      <c r="AF131" s="41" t="s">
        <v>231</v>
      </c>
      <c r="AG131" s="41" t="s">
        <v>231</v>
      </c>
      <c r="AH131" s="41" t="s">
        <v>231</v>
      </c>
      <c r="AJ131" s="41" t="s">
        <v>232</v>
      </c>
      <c r="AK131" s="41" t="s">
        <v>231</v>
      </c>
      <c r="AL131" s="41" t="s">
        <v>231</v>
      </c>
      <c r="AM131" s="41" t="s">
        <v>231</v>
      </c>
      <c r="AN131" s="41" t="s">
        <v>231</v>
      </c>
      <c r="AO131" s="41" t="s">
        <v>231</v>
      </c>
      <c r="AR131" s="41" t="s">
        <v>231</v>
      </c>
      <c r="AS131" s="41" t="s">
        <v>231</v>
      </c>
      <c r="AT131" s="41" t="s">
        <v>231</v>
      </c>
      <c r="AU131" s="41" t="s">
        <v>231</v>
      </c>
      <c r="AV131" s="41" t="s">
        <v>231</v>
      </c>
      <c r="AW131" s="41" t="s">
        <v>231</v>
      </c>
      <c r="AX131" s="41" t="s">
        <v>231</v>
      </c>
      <c r="AY131" s="41" t="s">
        <v>231</v>
      </c>
      <c r="AZ131" s="41" t="s">
        <v>231</v>
      </c>
      <c r="BA131" s="41" t="s">
        <v>231</v>
      </c>
      <c r="BC131" s="41" t="s">
        <v>232</v>
      </c>
      <c r="BD131" s="41" t="s">
        <v>232</v>
      </c>
      <c r="BE131" s="41" t="s">
        <v>232</v>
      </c>
      <c r="BF131" s="41" t="s">
        <v>232</v>
      </c>
      <c r="BG131" s="41" t="s">
        <v>232</v>
      </c>
      <c r="BH131" s="41" t="s">
        <v>232</v>
      </c>
      <c r="BI131" s="41" t="s">
        <v>232</v>
      </c>
      <c r="BJ131" s="41" t="s">
        <v>232</v>
      </c>
      <c r="BK131" s="41" t="s">
        <v>232</v>
      </c>
      <c r="BL131" s="41" t="s">
        <v>232</v>
      </c>
      <c r="BM131" s="41" t="s">
        <v>232</v>
      </c>
      <c r="BN131" s="41" t="s">
        <v>232</v>
      </c>
      <c r="BO131" s="41" t="s">
        <v>232</v>
      </c>
      <c r="BP131" s="41" t="s">
        <v>232</v>
      </c>
      <c r="BQ131" s="41" t="s">
        <v>232</v>
      </c>
      <c r="BR131" s="41" t="s">
        <v>232</v>
      </c>
      <c r="BS131" s="41" t="s">
        <v>232</v>
      </c>
      <c r="BT131" s="41" t="s">
        <v>232</v>
      </c>
      <c r="BU131" s="41" t="s">
        <v>232</v>
      </c>
      <c r="BV131" s="41" t="s">
        <v>232</v>
      </c>
    </row>
    <row r="132" spans="1:74" x14ac:dyDescent="0.2">
      <c r="A132" s="82" t="s">
        <v>576</v>
      </c>
      <c r="B132" s="84" t="e">
        <f>VLOOKUP(M132,'APAC Dump'!D:D,1,0)</f>
        <v>#N/A</v>
      </c>
      <c r="C132" s="84" t="e">
        <f>VLOOKUP(M132,'EMEA Dump'!D:D,1,0)</f>
        <v>#N/A</v>
      </c>
      <c r="D132" s="84" t="str">
        <f>VLOOKUP(M132,'NAM Dump'!E:E,1,0)</f>
        <v>namgcws02</v>
      </c>
      <c r="F132" s="81" t="s">
        <v>21</v>
      </c>
      <c r="G132" s="81" t="s">
        <v>526</v>
      </c>
      <c r="H132" s="81" t="s">
        <v>560</v>
      </c>
      <c r="I132" s="81" t="s">
        <v>561</v>
      </c>
      <c r="J132" s="81" t="s">
        <v>562</v>
      </c>
      <c r="K132" s="81"/>
      <c r="L132" s="148"/>
      <c r="M132" s="82" t="s">
        <v>576</v>
      </c>
      <c r="N132" s="82" t="s">
        <v>577</v>
      </c>
      <c r="O132" s="81"/>
      <c r="P132" s="82" t="s">
        <v>513</v>
      </c>
      <c r="Q132" s="81"/>
      <c r="R132" s="81"/>
      <c r="T132" s="41" t="s">
        <v>231</v>
      </c>
      <c r="U132" s="41" t="s">
        <v>231</v>
      </c>
      <c r="V132" s="41" t="s">
        <v>231</v>
      </c>
      <c r="X132" s="41" t="s">
        <v>231</v>
      </c>
      <c r="Y132" s="41" t="s">
        <v>231</v>
      </c>
      <c r="Z132" s="41" t="s">
        <v>231</v>
      </c>
      <c r="AA132" s="41" t="s">
        <v>232</v>
      </c>
      <c r="AB132" s="41" t="s">
        <v>232</v>
      </c>
      <c r="AC132" s="41" t="s">
        <v>232</v>
      </c>
      <c r="AF132" s="41" t="s">
        <v>231</v>
      </c>
      <c r="AG132" s="41" t="s">
        <v>231</v>
      </c>
      <c r="AH132" s="41" t="s">
        <v>231</v>
      </c>
      <c r="AJ132" s="41" t="s">
        <v>232</v>
      </c>
      <c r="AK132" s="41" t="s">
        <v>231</v>
      </c>
      <c r="AL132" s="41" t="s">
        <v>231</v>
      </c>
      <c r="AM132" s="41" t="s">
        <v>231</v>
      </c>
      <c r="AN132" s="41" t="s">
        <v>231</v>
      </c>
      <c r="AO132" s="41" t="s">
        <v>231</v>
      </c>
      <c r="AR132" s="41" t="s">
        <v>231</v>
      </c>
      <c r="AS132" s="41" t="s">
        <v>231</v>
      </c>
      <c r="AT132" s="41" t="s">
        <v>231</v>
      </c>
      <c r="AU132" s="41" t="s">
        <v>231</v>
      </c>
      <c r="AV132" s="41" t="s">
        <v>231</v>
      </c>
      <c r="AW132" s="41" t="s">
        <v>231</v>
      </c>
      <c r="AX132" s="41" t="s">
        <v>231</v>
      </c>
      <c r="AY132" s="41" t="s">
        <v>231</v>
      </c>
      <c r="AZ132" s="41" t="s">
        <v>231</v>
      </c>
      <c r="BA132" s="41" t="s">
        <v>231</v>
      </c>
      <c r="BC132" s="41" t="s">
        <v>232</v>
      </c>
      <c r="BD132" s="41" t="s">
        <v>232</v>
      </c>
      <c r="BE132" s="41" t="s">
        <v>232</v>
      </c>
      <c r="BF132" s="41" t="s">
        <v>232</v>
      </c>
      <c r="BG132" s="41" t="s">
        <v>232</v>
      </c>
      <c r="BH132" s="41" t="s">
        <v>232</v>
      </c>
      <c r="BI132" s="41" t="s">
        <v>232</v>
      </c>
      <c r="BJ132" s="41" t="s">
        <v>232</v>
      </c>
      <c r="BK132" s="41" t="s">
        <v>232</v>
      </c>
      <c r="BL132" s="41" t="s">
        <v>232</v>
      </c>
      <c r="BM132" s="41" t="s">
        <v>232</v>
      </c>
      <c r="BN132" s="41" t="s">
        <v>232</v>
      </c>
      <c r="BO132" s="41" t="s">
        <v>232</v>
      </c>
      <c r="BP132" s="41" t="s">
        <v>232</v>
      </c>
      <c r="BQ132" s="41" t="s">
        <v>232</v>
      </c>
      <c r="BR132" s="41" t="s">
        <v>232</v>
      </c>
      <c r="BS132" s="41" t="s">
        <v>232</v>
      </c>
      <c r="BT132" s="41" t="s">
        <v>232</v>
      </c>
      <c r="BU132" s="41" t="s">
        <v>232</v>
      </c>
      <c r="BV132" s="41" t="s">
        <v>232</v>
      </c>
    </row>
    <row r="133" spans="1:74" x14ac:dyDescent="0.2">
      <c r="A133" s="82" t="s">
        <v>578</v>
      </c>
      <c r="B133" s="84" t="e">
        <f>VLOOKUP(M133,'APAC Dump'!D:D,1,0)</f>
        <v>#N/A</v>
      </c>
      <c r="C133" s="84" t="e">
        <f>VLOOKUP(M133,'EMEA Dump'!D:D,1,0)</f>
        <v>#N/A</v>
      </c>
      <c r="D133" s="84" t="str">
        <f>VLOOKUP(M133,'NAM Dump'!E:E,1,0)</f>
        <v>namgemc01</v>
      </c>
      <c r="F133" s="81" t="s">
        <v>21</v>
      </c>
      <c r="G133" s="81" t="s">
        <v>526</v>
      </c>
      <c r="H133" s="81" t="s">
        <v>560</v>
      </c>
      <c r="I133" s="81" t="s">
        <v>561</v>
      </c>
      <c r="J133" s="81" t="s">
        <v>562</v>
      </c>
      <c r="K133" s="81"/>
      <c r="L133" s="148"/>
      <c r="M133" s="82" t="s">
        <v>578</v>
      </c>
      <c r="N133" s="82" t="s">
        <v>579</v>
      </c>
      <c r="O133" s="81"/>
      <c r="P133" s="82" t="s">
        <v>518</v>
      </c>
      <c r="Q133" s="81"/>
      <c r="R133" s="81"/>
      <c r="T133" s="41" t="s">
        <v>231</v>
      </c>
      <c r="U133" s="41" t="s">
        <v>231</v>
      </c>
      <c r="V133" s="41" t="s">
        <v>231</v>
      </c>
      <c r="X133" s="41" t="s">
        <v>231</v>
      </c>
      <c r="Y133" s="41" t="s">
        <v>231</v>
      </c>
      <c r="Z133" s="41" t="s">
        <v>231</v>
      </c>
      <c r="AA133" s="41" t="s">
        <v>231</v>
      </c>
      <c r="AB133" s="41" t="s">
        <v>231</v>
      </c>
      <c r="AC133" s="41" t="s">
        <v>231</v>
      </c>
      <c r="AF133" s="41" t="s">
        <v>231</v>
      </c>
      <c r="AG133" s="41" t="s">
        <v>231</v>
      </c>
      <c r="AH133" s="41" t="s">
        <v>231</v>
      </c>
      <c r="AJ133" s="41" t="s">
        <v>232</v>
      </c>
      <c r="AK133" s="41" t="s">
        <v>231</v>
      </c>
      <c r="AL133" s="41" t="s">
        <v>231</v>
      </c>
      <c r="AM133" s="41" t="s">
        <v>231</v>
      </c>
      <c r="AN133" s="41" t="s">
        <v>231</v>
      </c>
      <c r="AO133" s="41" t="s">
        <v>231</v>
      </c>
      <c r="AR133" s="41" t="s">
        <v>231</v>
      </c>
      <c r="AS133" s="41" t="s">
        <v>231</v>
      </c>
      <c r="AT133" s="41" t="s">
        <v>231</v>
      </c>
      <c r="AU133" s="41" t="s">
        <v>231</v>
      </c>
      <c r="AV133" s="41" t="s">
        <v>231</v>
      </c>
      <c r="AW133" s="41" t="s">
        <v>231</v>
      </c>
      <c r="AX133" s="41" t="s">
        <v>231</v>
      </c>
      <c r="AY133" s="41" t="s">
        <v>231</v>
      </c>
      <c r="AZ133" s="41" t="s">
        <v>231</v>
      </c>
      <c r="BA133" s="41" t="s">
        <v>231</v>
      </c>
      <c r="BC133" s="41" t="s">
        <v>232</v>
      </c>
      <c r="BD133" s="41" t="s">
        <v>232</v>
      </c>
      <c r="BE133" s="41" t="s">
        <v>232</v>
      </c>
      <c r="BF133" s="41" t="s">
        <v>232</v>
      </c>
      <c r="BG133" s="41" t="s">
        <v>232</v>
      </c>
      <c r="BH133" s="41" t="s">
        <v>232</v>
      </c>
      <c r="BI133" s="41" t="s">
        <v>232</v>
      </c>
      <c r="BJ133" s="41" t="s">
        <v>232</v>
      </c>
      <c r="BK133" s="41" t="s">
        <v>232</v>
      </c>
      <c r="BL133" s="41" t="s">
        <v>232</v>
      </c>
      <c r="BM133" s="41" t="s">
        <v>232</v>
      </c>
      <c r="BN133" s="41" t="s">
        <v>232</v>
      </c>
      <c r="BO133" s="41" t="s">
        <v>232</v>
      </c>
      <c r="BP133" s="41" t="s">
        <v>232</v>
      </c>
      <c r="BQ133" s="41" t="s">
        <v>232</v>
      </c>
      <c r="BR133" s="41" t="s">
        <v>232</v>
      </c>
      <c r="BS133" s="41" t="s">
        <v>232</v>
      </c>
      <c r="BT133" s="41" t="s">
        <v>232</v>
      </c>
      <c r="BU133" s="41" t="s">
        <v>232</v>
      </c>
      <c r="BV133" s="41" t="s">
        <v>232</v>
      </c>
    </row>
    <row r="134" spans="1:74" x14ac:dyDescent="0.2">
      <c r="A134" s="82" t="s">
        <v>580</v>
      </c>
      <c r="B134" s="84" t="e">
        <f>VLOOKUP(M134,'APAC Dump'!D:D,1,0)</f>
        <v>#N/A</v>
      </c>
      <c r="C134" s="84" t="e">
        <f>VLOOKUP(M134,'EMEA Dump'!D:D,1,0)</f>
        <v>#N/A</v>
      </c>
      <c r="D134" s="84" t="str">
        <f>VLOOKUP(M134,'NAM Dump'!E:E,1,0)</f>
        <v>namgemc02</v>
      </c>
      <c r="F134" s="81" t="s">
        <v>21</v>
      </c>
      <c r="G134" s="81" t="s">
        <v>526</v>
      </c>
      <c r="H134" s="81" t="s">
        <v>560</v>
      </c>
      <c r="I134" s="81" t="s">
        <v>561</v>
      </c>
      <c r="J134" s="81" t="s">
        <v>562</v>
      </c>
      <c r="K134" s="81"/>
      <c r="L134" s="148"/>
      <c r="M134" s="82" t="s">
        <v>580</v>
      </c>
      <c r="N134" s="82" t="s">
        <v>581</v>
      </c>
      <c r="O134" s="81"/>
      <c r="P134" s="82" t="s">
        <v>518</v>
      </c>
      <c r="Q134" s="81"/>
      <c r="R134" s="81"/>
      <c r="T134" s="41" t="s">
        <v>231</v>
      </c>
      <c r="U134" s="41" t="s">
        <v>231</v>
      </c>
      <c r="V134" s="41" t="s">
        <v>231</v>
      </c>
      <c r="X134" s="41" t="s">
        <v>231</v>
      </c>
      <c r="Y134" s="41" t="s">
        <v>231</v>
      </c>
      <c r="Z134" s="41" t="s">
        <v>231</v>
      </c>
      <c r="AA134" s="41" t="s">
        <v>231</v>
      </c>
      <c r="AB134" s="41" t="s">
        <v>231</v>
      </c>
      <c r="AC134" s="41" t="s">
        <v>231</v>
      </c>
      <c r="AF134" s="41" t="s">
        <v>231</v>
      </c>
      <c r="AG134" s="41" t="s">
        <v>231</v>
      </c>
      <c r="AH134" s="41" t="s">
        <v>231</v>
      </c>
      <c r="AJ134" s="41" t="s">
        <v>232</v>
      </c>
      <c r="AK134" s="41" t="s">
        <v>231</v>
      </c>
      <c r="AL134" s="41" t="s">
        <v>231</v>
      </c>
      <c r="AM134" s="41" t="s">
        <v>231</v>
      </c>
      <c r="AN134" s="41" t="s">
        <v>231</v>
      </c>
      <c r="AO134" s="41" t="s">
        <v>231</v>
      </c>
      <c r="AR134" s="41" t="s">
        <v>231</v>
      </c>
      <c r="AS134" s="41" t="s">
        <v>231</v>
      </c>
      <c r="AT134" s="41" t="s">
        <v>231</v>
      </c>
      <c r="AU134" s="41" t="s">
        <v>231</v>
      </c>
      <c r="AV134" s="41" t="s">
        <v>231</v>
      </c>
      <c r="AW134" s="41" t="s">
        <v>231</v>
      </c>
      <c r="AX134" s="41" t="s">
        <v>231</v>
      </c>
      <c r="AY134" s="41" t="s">
        <v>231</v>
      </c>
      <c r="AZ134" s="41" t="s">
        <v>231</v>
      </c>
      <c r="BA134" s="41" t="s">
        <v>231</v>
      </c>
      <c r="BC134" s="41" t="s">
        <v>232</v>
      </c>
      <c r="BD134" s="41" t="s">
        <v>232</v>
      </c>
      <c r="BE134" s="41" t="s">
        <v>232</v>
      </c>
      <c r="BF134" s="41" t="s">
        <v>232</v>
      </c>
      <c r="BG134" s="41" t="s">
        <v>232</v>
      </c>
      <c r="BH134" s="41" t="s">
        <v>232</v>
      </c>
      <c r="BI134" s="41" t="s">
        <v>232</v>
      </c>
      <c r="BJ134" s="41" t="s">
        <v>232</v>
      </c>
      <c r="BK134" s="41" t="s">
        <v>232</v>
      </c>
      <c r="BL134" s="41" t="s">
        <v>232</v>
      </c>
      <c r="BM134" s="41" t="s">
        <v>232</v>
      </c>
      <c r="BN134" s="41" t="s">
        <v>232</v>
      </c>
      <c r="BO134" s="41" t="s">
        <v>232</v>
      </c>
      <c r="BP134" s="41" t="s">
        <v>232</v>
      </c>
      <c r="BQ134" s="41" t="s">
        <v>232</v>
      </c>
      <c r="BR134" s="41" t="s">
        <v>232</v>
      </c>
      <c r="BS134" s="41" t="s">
        <v>232</v>
      </c>
      <c r="BT134" s="41" t="s">
        <v>232</v>
      </c>
      <c r="BU134" s="41" t="s">
        <v>232</v>
      </c>
      <c r="BV134" s="41" t="s">
        <v>232</v>
      </c>
    </row>
    <row r="135" spans="1:74" x14ac:dyDescent="0.2">
      <c r="A135" s="82" t="s">
        <v>582</v>
      </c>
      <c r="B135" s="84" t="e">
        <f>VLOOKUP(M135,'APAC Dump'!D:D,1,0)</f>
        <v>#N/A</v>
      </c>
      <c r="C135" s="84" t="e">
        <f>VLOOKUP(M135,'EMEA Dump'!D:D,1,0)</f>
        <v>#N/A</v>
      </c>
      <c r="D135" s="84" t="str">
        <f>VLOOKUP(M135,'NAM Dump'!E:E,1,0)</f>
        <v>namgesrsp02</v>
      </c>
      <c r="F135" s="81" t="s">
        <v>21</v>
      </c>
      <c r="G135" s="81" t="s">
        <v>526</v>
      </c>
      <c r="H135" s="81" t="s">
        <v>560</v>
      </c>
      <c r="I135" s="81" t="s">
        <v>561</v>
      </c>
      <c r="J135" s="81" t="s">
        <v>562</v>
      </c>
      <c r="K135" s="81"/>
      <c r="L135" s="148"/>
      <c r="M135" s="82" t="s">
        <v>582</v>
      </c>
      <c r="N135" s="82" t="s">
        <v>583</v>
      </c>
      <c r="O135" s="81"/>
      <c r="P135" s="82" t="s">
        <v>548</v>
      </c>
      <c r="Q135" s="81"/>
      <c r="R135" s="81"/>
      <c r="T135" s="41" t="s">
        <v>231</v>
      </c>
      <c r="U135" s="41" t="s">
        <v>231</v>
      </c>
      <c r="V135" s="41" t="s">
        <v>231</v>
      </c>
      <c r="X135" s="41" t="s">
        <v>231</v>
      </c>
      <c r="Y135" s="41" t="s">
        <v>231</v>
      </c>
      <c r="Z135" s="41" t="s">
        <v>231</v>
      </c>
      <c r="AA135" s="41" t="s">
        <v>231</v>
      </c>
      <c r="AB135" s="41" t="s">
        <v>231</v>
      </c>
      <c r="AC135" s="41" t="s">
        <v>232</v>
      </c>
      <c r="AF135" s="41" t="s">
        <v>231</v>
      </c>
      <c r="AG135" s="41" t="s">
        <v>231</v>
      </c>
      <c r="AH135" s="41" t="s">
        <v>231</v>
      </c>
      <c r="AJ135" s="41" t="s">
        <v>232</v>
      </c>
      <c r="AK135" s="41" t="s">
        <v>231</v>
      </c>
      <c r="AL135" s="41" t="s">
        <v>231</v>
      </c>
      <c r="AM135" s="41" t="s">
        <v>231</v>
      </c>
      <c r="AN135" s="41" t="s">
        <v>231</v>
      </c>
      <c r="AO135" s="41" t="s">
        <v>231</v>
      </c>
      <c r="AR135" s="41" t="s">
        <v>231</v>
      </c>
      <c r="AS135" s="41" t="s">
        <v>231</v>
      </c>
      <c r="AT135" s="41" t="s">
        <v>231</v>
      </c>
      <c r="AU135" s="41" t="s">
        <v>231</v>
      </c>
      <c r="AV135" s="41" t="s">
        <v>231</v>
      </c>
      <c r="AW135" s="41" t="s">
        <v>231</v>
      </c>
      <c r="AX135" s="41" t="s">
        <v>231</v>
      </c>
      <c r="AY135" s="41" t="s">
        <v>231</v>
      </c>
      <c r="AZ135" s="41" t="s">
        <v>231</v>
      </c>
      <c r="BA135" s="41" t="s">
        <v>231</v>
      </c>
      <c r="BC135" s="41" t="s">
        <v>232</v>
      </c>
      <c r="BD135" s="41" t="s">
        <v>232</v>
      </c>
      <c r="BE135" s="41" t="s">
        <v>232</v>
      </c>
      <c r="BF135" s="41" t="s">
        <v>232</v>
      </c>
      <c r="BG135" s="41" t="s">
        <v>232</v>
      </c>
      <c r="BH135" s="41" t="s">
        <v>232</v>
      </c>
      <c r="BI135" s="41" t="s">
        <v>232</v>
      </c>
      <c r="BJ135" s="41" t="s">
        <v>232</v>
      </c>
      <c r="BK135" s="41" t="s">
        <v>232</v>
      </c>
      <c r="BL135" s="41" t="s">
        <v>232</v>
      </c>
      <c r="BM135" s="41" t="s">
        <v>232</v>
      </c>
      <c r="BN135" s="41" t="s">
        <v>232</v>
      </c>
      <c r="BO135" s="41" t="s">
        <v>232</v>
      </c>
      <c r="BP135" s="41" t="s">
        <v>232</v>
      </c>
      <c r="BQ135" s="41" t="s">
        <v>232</v>
      </c>
      <c r="BR135" s="41" t="s">
        <v>232</v>
      </c>
      <c r="BS135" s="41" t="s">
        <v>232</v>
      </c>
      <c r="BT135" s="41" t="s">
        <v>232</v>
      </c>
      <c r="BU135" s="41" t="s">
        <v>232</v>
      </c>
      <c r="BV135" s="41" t="s">
        <v>232</v>
      </c>
    </row>
    <row r="136" spans="1:74" x14ac:dyDescent="0.2">
      <c r="A136" s="82" t="s">
        <v>584</v>
      </c>
      <c r="B136" s="84" t="e">
        <f>VLOOKUP(M136,'APAC Dump'!D:D,1,0)</f>
        <v>#N/A</v>
      </c>
      <c r="C136" s="84" t="e">
        <f>VLOOKUP(M136,'EMEA Dump'!D:D,1,0)</f>
        <v>#N/A</v>
      </c>
      <c r="D136" s="84" t="str">
        <f>VLOOKUP(M136,'NAM Dump'!E:E,1,0)</f>
        <v>namgesrss02</v>
      </c>
      <c r="F136" s="81" t="s">
        <v>21</v>
      </c>
      <c r="G136" s="81" t="s">
        <v>526</v>
      </c>
      <c r="H136" s="81" t="s">
        <v>560</v>
      </c>
      <c r="I136" s="81" t="s">
        <v>561</v>
      </c>
      <c r="J136" s="81" t="s">
        <v>562</v>
      </c>
      <c r="K136" s="81"/>
      <c r="L136" s="148"/>
      <c r="M136" s="82" t="s">
        <v>584</v>
      </c>
      <c r="N136" s="82" t="s">
        <v>585</v>
      </c>
      <c r="O136" s="81"/>
      <c r="P136" s="82" t="s">
        <v>548</v>
      </c>
      <c r="Q136" s="81"/>
      <c r="R136" s="81"/>
      <c r="T136" s="41" t="s">
        <v>231</v>
      </c>
      <c r="U136" s="41" t="s">
        <v>231</v>
      </c>
      <c r="V136" s="41" t="s">
        <v>231</v>
      </c>
      <c r="X136" s="41" t="s">
        <v>231</v>
      </c>
      <c r="Y136" s="41" t="s">
        <v>231</v>
      </c>
      <c r="Z136" s="41" t="s">
        <v>231</v>
      </c>
      <c r="AA136" s="41" t="s">
        <v>231</v>
      </c>
      <c r="AB136" s="41" t="s">
        <v>231</v>
      </c>
      <c r="AC136" s="41" t="s">
        <v>231</v>
      </c>
      <c r="AF136" s="41" t="s">
        <v>231</v>
      </c>
      <c r="AG136" s="41" t="s">
        <v>231</v>
      </c>
      <c r="AH136" s="41" t="s">
        <v>231</v>
      </c>
      <c r="AJ136" s="41" t="s">
        <v>232</v>
      </c>
      <c r="AK136" s="41" t="s">
        <v>231</v>
      </c>
      <c r="AL136" s="41" t="s">
        <v>231</v>
      </c>
      <c r="AM136" s="41" t="s">
        <v>231</v>
      </c>
      <c r="AN136" s="41" t="s">
        <v>231</v>
      </c>
      <c r="AO136" s="41" t="s">
        <v>231</v>
      </c>
      <c r="AR136" s="41" t="s">
        <v>231</v>
      </c>
      <c r="AS136" s="41" t="s">
        <v>231</v>
      </c>
      <c r="AT136" s="41" t="s">
        <v>231</v>
      </c>
      <c r="AU136" s="41" t="s">
        <v>231</v>
      </c>
      <c r="AV136" s="41" t="s">
        <v>231</v>
      </c>
      <c r="AW136" s="41" t="s">
        <v>231</v>
      </c>
      <c r="AX136" s="41" t="s">
        <v>231</v>
      </c>
      <c r="AY136" s="41" t="s">
        <v>231</v>
      </c>
      <c r="AZ136" s="41" t="s">
        <v>231</v>
      </c>
      <c r="BA136" s="41" t="s">
        <v>231</v>
      </c>
      <c r="BC136" s="41" t="s">
        <v>232</v>
      </c>
      <c r="BD136" s="41" t="s">
        <v>232</v>
      </c>
      <c r="BE136" s="41" t="s">
        <v>232</v>
      </c>
      <c r="BF136" s="41" t="s">
        <v>232</v>
      </c>
      <c r="BG136" s="41" t="s">
        <v>232</v>
      </c>
      <c r="BH136" s="41" t="s">
        <v>232</v>
      </c>
      <c r="BI136" s="41" t="s">
        <v>232</v>
      </c>
      <c r="BJ136" s="41" t="s">
        <v>232</v>
      </c>
      <c r="BK136" s="41" t="s">
        <v>232</v>
      </c>
      <c r="BL136" s="41" t="s">
        <v>232</v>
      </c>
      <c r="BM136" s="41" t="s">
        <v>232</v>
      </c>
      <c r="BN136" s="41" t="s">
        <v>232</v>
      </c>
      <c r="BO136" s="41" t="s">
        <v>232</v>
      </c>
      <c r="BP136" s="41" t="s">
        <v>232</v>
      </c>
      <c r="BQ136" s="41" t="s">
        <v>232</v>
      </c>
      <c r="BR136" s="41" t="s">
        <v>232</v>
      </c>
      <c r="BS136" s="41" t="s">
        <v>232</v>
      </c>
      <c r="BT136" s="41" t="s">
        <v>232</v>
      </c>
      <c r="BU136" s="41" t="s">
        <v>232</v>
      </c>
      <c r="BV136" s="41" t="s">
        <v>232</v>
      </c>
    </row>
    <row r="137" spans="1:74" x14ac:dyDescent="0.2">
      <c r="A137" s="82" t="s">
        <v>586</v>
      </c>
      <c r="B137" s="84" t="e">
        <f>VLOOKUP(M137,'APAC Dump'!D:D,1,0)</f>
        <v>#N/A</v>
      </c>
      <c r="C137" s="84" t="e">
        <f>VLOOKUP(M137,'EMEA Dump'!D:D,1,0)</f>
        <v>#N/A</v>
      </c>
      <c r="D137" s="84" t="str">
        <f>VLOOKUP(M137,'NAM Dump'!E:E,1,0)</f>
        <v>namghds03</v>
      </c>
      <c r="F137" s="81" t="s">
        <v>21</v>
      </c>
      <c r="G137" s="81" t="s">
        <v>526</v>
      </c>
      <c r="H137" s="81" t="s">
        <v>560</v>
      </c>
      <c r="I137" s="81" t="s">
        <v>561</v>
      </c>
      <c r="J137" s="81" t="s">
        <v>562</v>
      </c>
      <c r="K137" s="81"/>
      <c r="L137" s="148"/>
      <c r="M137" s="82" t="s">
        <v>586</v>
      </c>
      <c r="N137" s="82" t="s">
        <v>587</v>
      </c>
      <c r="O137" s="81"/>
      <c r="P137" s="82" t="s">
        <v>553</v>
      </c>
      <c r="Q137" s="81"/>
      <c r="R137" s="81"/>
      <c r="T137" s="41" t="s">
        <v>231</v>
      </c>
      <c r="U137" s="41" t="s">
        <v>231</v>
      </c>
      <c r="V137" s="41" t="s">
        <v>231</v>
      </c>
      <c r="X137" s="41" t="s">
        <v>231</v>
      </c>
      <c r="Y137" s="41" t="s">
        <v>231</v>
      </c>
      <c r="Z137" s="41" t="s">
        <v>231</v>
      </c>
      <c r="AA137" s="41" t="s">
        <v>231</v>
      </c>
      <c r="AB137" s="41" t="s">
        <v>231</v>
      </c>
      <c r="AC137" s="41" t="s">
        <v>231</v>
      </c>
      <c r="AF137" s="41" t="s">
        <v>231</v>
      </c>
      <c r="AG137" s="41" t="s">
        <v>231</v>
      </c>
      <c r="AH137" s="41" t="s">
        <v>231</v>
      </c>
      <c r="AJ137" s="41" t="s">
        <v>232</v>
      </c>
      <c r="AK137" s="41" t="s">
        <v>231</v>
      </c>
      <c r="AL137" s="41" t="s">
        <v>231</v>
      </c>
      <c r="AM137" s="41" t="s">
        <v>231</v>
      </c>
      <c r="AN137" s="41" t="s">
        <v>231</v>
      </c>
      <c r="AO137" s="41" t="s">
        <v>231</v>
      </c>
      <c r="AR137" s="41" t="s">
        <v>231</v>
      </c>
      <c r="AS137" s="41" t="s">
        <v>231</v>
      </c>
      <c r="AT137" s="41" t="s">
        <v>231</v>
      </c>
      <c r="AU137" s="41" t="s">
        <v>231</v>
      </c>
      <c r="AV137" s="41" t="s">
        <v>231</v>
      </c>
      <c r="AW137" s="41" t="s">
        <v>231</v>
      </c>
      <c r="AX137" s="41" t="s">
        <v>231</v>
      </c>
      <c r="AY137" s="41" t="s">
        <v>231</v>
      </c>
      <c r="AZ137" s="41" t="s">
        <v>231</v>
      </c>
      <c r="BA137" s="41" t="s">
        <v>231</v>
      </c>
      <c r="BC137" s="41" t="s">
        <v>232</v>
      </c>
      <c r="BD137" s="41" t="s">
        <v>232</v>
      </c>
      <c r="BE137" s="41" t="s">
        <v>232</v>
      </c>
      <c r="BF137" s="41" t="s">
        <v>232</v>
      </c>
      <c r="BG137" s="41" t="s">
        <v>232</v>
      </c>
      <c r="BH137" s="41" t="s">
        <v>232</v>
      </c>
      <c r="BI137" s="41" t="s">
        <v>232</v>
      </c>
      <c r="BJ137" s="41" t="s">
        <v>232</v>
      </c>
      <c r="BK137" s="41" t="s">
        <v>232</v>
      </c>
      <c r="BL137" s="41" t="s">
        <v>232</v>
      </c>
      <c r="BM137" s="41" t="s">
        <v>232</v>
      </c>
      <c r="BN137" s="41" t="s">
        <v>232</v>
      </c>
      <c r="BO137" s="41" t="s">
        <v>232</v>
      </c>
      <c r="BP137" s="41" t="s">
        <v>232</v>
      </c>
      <c r="BQ137" s="41" t="s">
        <v>232</v>
      </c>
      <c r="BR137" s="41" t="s">
        <v>232</v>
      </c>
      <c r="BS137" s="41" t="s">
        <v>232</v>
      </c>
      <c r="BT137" s="41" t="s">
        <v>232</v>
      </c>
      <c r="BU137" s="41" t="s">
        <v>232</v>
      </c>
      <c r="BV137" s="41" t="s">
        <v>232</v>
      </c>
    </row>
    <row r="138" spans="1:74" x14ac:dyDescent="0.2">
      <c r="A138" s="83" t="s">
        <v>506</v>
      </c>
      <c r="B138" s="84" t="e">
        <f>VLOOKUP(M138,'APAC Dump'!D:D,1,0)</f>
        <v>#N/A</v>
      </c>
      <c r="C138" s="84" t="e">
        <f>VLOOKUP(M138,'EMEA Dump'!D:D,1,0)</f>
        <v>#N/A</v>
      </c>
      <c r="D138" s="84" t="str">
        <f>VLOOKUP(M138,'NAM Dump'!E:E,1,0)</f>
        <v>namgnavi01</v>
      </c>
      <c r="F138" s="81" t="s">
        <v>21</v>
      </c>
      <c r="G138" s="81" t="s">
        <v>526</v>
      </c>
      <c r="H138" s="81" t="s">
        <v>560</v>
      </c>
      <c r="I138" s="81" t="s">
        <v>561</v>
      </c>
      <c r="J138" s="81" t="s">
        <v>562</v>
      </c>
      <c r="K138" s="81"/>
      <c r="L138" s="148"/>
      <c r="M138" s="83" t="s">
        <v>506</v>
      </c>
      <c r="N138" s="81" t="s">
        <v>588</v>
      </c>
      <c r="O138" s="81"/>
      <c r="P138" s="82" t="s">
        <v>558</v>
      </c>
      <c r="Q138" s="81"/>
      <c r="R138" s="81"/>
      <c r="T138" s="41" t="s">
        <v>231</v>
      </c>
      <c r="U138" s="41" t="s">
        <v>231</v>
      </c>
      <c r="V138" s="41" t="s">
        <v>231</v>
      </c>
      <c r="X138" s="41" t="s">
        <v>231</v>
      </c>
      <c r="Y138" s="41" t="s">
        <v>231</v>
      </c>
      <c r="Z138" s="41" t="s">
        <v>231</v>
      </c>
      <c r="AA138" s="41" t="s">
        <v>231</v>
      </c>
      <c r="AB138" s="41" t="s">
        <v>231</v>
      </c>
      <c r="AC138" s="41" t="s">
        <v>231</v>
      </c>
      <c r="AF138" s="41" t="s">
        <v>231</v>
      </c>
      <c r="AG138" s="41" t="s">
        <v>231</v>
      </c>
      <c r="AH138" s="41" t="s">
        <v>231</v>
      </c>
      <c r="AJ138" s="41" t="s">
        <v>231</v>
      </c>
      <c r="AK138" s="41" t="s">
        <v>231</v>
      </c>
      <c r="AL138" s="41" t="s">
        <v>231</v>
      </c>
      <c r="AM138" s="41" t="s">
        <v>231</v>
      </c>
      <c r="AN138" s="41" t="s">
        <v>231</v>
      </c>
      <c r="AO138" s="41" t="s">
        <v>231</v>
      </c>
      <c r="AR138" s="41" t="s">
        <v>231</v>
      </c>
      <c r="AS138" s="41" t="s">
        <v>231</v>
      </c>
      <c r="AT138" s="41" t="s">
        <v>231</v>
      </c>
      <c r="AU138" s="41" t="s">
        <v>231</v>
      </c>
      <c r="AV138" s="41" t="s">
        <v>231</v>
      </c>
      <c r="AW138" s="41" t="s">
        <v>231</v>
      </c>
      <c r="AX138" s="41" t="s">
        <v>231</v>
      </c>
      <c r="AY138" s="41" t="s">
        <v>231</v>
      </c>
      <c r="AZ138" s="41" t="s">
        <v>231</v>
      </c>
      <c r="BA138" s="41" t="s">
        <v>231</v>
      </c>
      <c r="BC138" s="41" t="s">
        <v>232</v>
      </c>
      <c r="BD138" s="41" t="s">
        <v>232</v>
      </c>
      <c r="BE138" s="41" t="s">
        <v>232</v>
      </c>
      <c r="BF138" s="41" t="s">
        <v>232</v>
      </c>
      <c r="BG138" s="41" t="s">
        <v>232</v>
      </c>
      <c r="BH138" s="41" t="s">
        <v>232</v>
      </c>
      <c r="BI138" s="41" t="s">
        <v>232</v>
      </c>
      <c r="BJ138" s="41" t="s">
        <v>232</v>
      </c>
      <c r="BK138" s="41" t="s">
        <v>232</v>
      </c>
      <c r="BL138" s="41" t="s">
        <v>232</v>
      </c>
      <c r="BM138" s="41" t="s">
        <v>232</v>
      </c>
      <c r="BN138" s="41" t="s">
        <v>232</v>
      </c>
      <c r="BO138" s="41" t="s">
        <v>232</v>
      </c>
      <c r="BP138" s="41" t="s">
        <v>232</v>
      </c>
      <c r="BQ138" s="41" t="s">
        <v>232</v>
      </c>
      <c r="BR138" s="41" t="s">
        <v>232</v>
      </c>
      <c r="BS138" s="41" t="s">
        <v>232</v>
      </c>
      <c r="BT138" s="41" t="s">
        <v>232</v>
      </c>
      <c r="BU138" s="41" t="s">
        <v>232</v>
      </c>
      <c r="BV138" s="41" t="s">
        <v>232</v>
      </c>
    </row>
    <row r="139" spans="1:74" x14ac:dyDescent="0.2">
      <c r="A139" s="82" t="s">
        <v>589</v>
      </c>
      <c r="B139" s="84" t="e">
        <f>VLOOKUP(M139,'APAC Dump'!D:D,1,0)</f>
        <v>#N/A</v>
      </c>
      <c r="C139" s="84" t="e">
        <f>VLOOKUP(M139,'EMEA Dump'!D:D,1,0)</f>
        <v>#N/A</v>
      </c>
      <c r="D139" s="84" t="str">
        <f>VLOOKUP(M139,'NAM Dump'!E:E,1,0)</f>
        <v>sanad14</v>
      </c>
      <c r="F139" s="81" t="s">
        <v>21</v>
      </c>
      <c r="G139" s="81" t="s">
        <v>526</v>
      </c>
      <c r="H139" s="81" t="s">
        <v>560</v>
      </c>
      <c r="I139" s="81" t="s">
        <v>561</v>
      </c>
      <c r="J139" s="81" t="s">
        <v>562</v>
      </c>
      <c r="K139" s="81"/>
      <c r="L139" s="148"/>
      <c r="M139" s="82" t="s">
        <v>589</v>
      </c>
      <c r="N139" s="82" t="s">
        <v>590</v>
      </c>
      <c r="O139" s="81"/>
      <c r="P139" s="82" t="s">
        <v>543</v>
      </c>
      <c r="Q139" s="81"/>
      <c r="R139" s="81"/>
      <c r="T139" s="41" t="s">
        <v>231</v>
      </c>
      <c r="U139" s="41" t="s">
        <v>231</v>
      </c>
      <c r="V139" s="41" t="s">
        <v>231</v>
      </c>
      <c r="X139" s="41" t="s">
        <v>231</v>
      </c>
      <c r="Y139" s="41" t="s">
        <v>231</v>
      </c>
      <c r="Z139" s="41" t="s">
        <v>231</v>
      </c>
      <c r="AA139" s="41" t="s">
        <v>231</v>
      </c>
      <c r="AB139" s="41" t="s">
        <v>231</v>
      </c>
      <c r="AC139" s="41" t="s">
        <v>231</v>
      </c>
      <c r="AF139" s="41" t="s">
        <v>231</v>
      </c>
      <c r="AG139" s="41" t="s">
        <v>231</v>
      </c>
      <c r="AH139" s="41" t="s">
        <v>231</v>
      </c>
      <c r="AJ139" s="41" t="s">
        <v>231</v>
      </c>
      <c r="AK139" s="41" t="s">
        <v>231</v>
      </c>
      <c r="AL139" s="41" t="s">
        <v>231</v>
      </c>
      <c r="AM139" s="41" t="s">
        <v>231</v>
      </c>
      <c r="AN139" s="41" t="s">
        <v>231</v>
      </c>
      <c r="AO139" s="41" t="s">
        <v>231</v>
      </c>
      <c r="AR139" s="41" t="s">
        <v>231</v>
      </c>
      <c r="AS139" s="41" t="s">
        <v>231</v>
      </c>
      <c r="AT139" s="41" t="s">
        <v>231</v>
      </c>
      <c r="AU139" s="41" t="s">
        <v>231</v>
      </c>
      <c r="AV139" s="41" t="s">
        <v>231</v>
      </c>
      <c r="AW139" s="41" t="s">
        <v>231</v>
      </c>
      <c r="AX139" s="41" t="s">
        <v>231</v>
      </c>
      <c r="AY139" s="41" t="s">
        <v>231</v>
      </c>
      <c r="AZ139" s="41" t="s">
        <v>231</v>
      </c>
      <c r="BA139" s="41" t="s">
        <v>231</v>
      </c>
      <c r="BC139" s="41" t="s">
        <v>232</v>
      </c>
      <c r="BD139" s="41" t="s">
        <v>232</v>
      </c>
      <c r="BE139" s="41" t="s">
        <v>232</v>
      </c>
      <c r="BF139" s="41" t="s">
        <v>232</v>
      </c>
      <c r="BG139" s="41" t="s">
        <v>232</v>
      </c>
      <c r="BH139" s="41" t="s">
        <v>232</v>
      </c>
      <c r="BI139" s="41" t="s">
        <v>232</v>
      </c>
      <c r="BJ139" s="41" t="s">
        <v>232</v>
      </c>
      <c r="BK139" s="41" t="s">
        <v>232</v>
      </c>
      <c r="BL139" s="41" t="s">
        <v>232</v>
      </c>
      <c r="BM139" s="41" t="s">
        <v>232</v>
      </c>
      <c r="BN139" s="41" t="s">
        <v>232</v>
      </c>
      <c r="BO139" s="41" t="s">
        <v>232</v>
      </c>
      <c r="BP139" s="41" t="s">
        <v>232</v>
      </c>
      <c r="BQ139" s="41" t="s">
        <v>232</v>
      </c>
      <c r="BR139" s="41" t="s">
        <v>232</v>
      </c>
      <c r="BS139" s="41" t="s">
        <v>232</v>
      </c>
      <c r="BT139" s="41" t="s">
        <v>232</v>
      </c>
      <c r="BU139" s="41" t="s">
        <v>232</v>
      </c>
      <c r="BV139" s="41" t="s">
        <v>232</v>
      </c>
    </row>
    <row r="140" spans="1:74" x14ac:dyDescent="0.2">
      <c r="A140" s="81" t="s">
        <v>593</v>
      </c>
      <c r="B140" s="84" t="e">
        <f>VLOOKUP(M140,'APAC Dump'!D:D,1,0)</f>
        <v>#N/A</v>
      </c>
      <c r="C140" s="84" t="e">
        <f>VLOOKUP(M140,'EMEA Dump'!D:D,1,0)</f>
        <v>#N/A</v>
      </c>
      <c r="D140" s="84" t="str">
        <f>VLOOKUP(M140,'NAM Dump'!E:E,1,0)</f>
        <v>asusfla90ats01</v>
      </c>
      <c r="F140" s="81" t="s">
        <v>21</v>
      </c>
      <c r="G140" s="81" t="s">
        <v>526</v>
      </c>
      <c r="H140" s="81" t="s">
        <v>591</v>
      </c>
      <c r="I140" s="81" t="s">
        <v>177</v>
      </c>
      <c r="J140" s="81"/>
      <c r="K140" s="81" t="s">
        <v>592</v>
      </c>
      <c r="L140" s="148"/>
      <c r="M140" s="81" t="s">
        <v>593</v>
      </c>
      <c r="N140" s="81" t="s">
        <v>594</v>
      </c>
      <c r="O140" s="81"/>
      <c r="P140" s="82" t="s">
        <v>501</v>
      </c>
      <c r="Q140" s="81"/>
      <c r="R140" s="81"/>
      <c r="T140" s="41" t="s">
        <v>231</v>
      </c>
      <c r="U140" s="41" t="s">
        <v>231</v>
      </c>
      <c r="V140" s="41" t="s">
        <v>231</v>
      </c>
      <c r="X140" s="41" t="s">
        <v>231</v>
      </c>
      <c r="Y140" s="41" t="s">
        <v>231</v>
      </c>
      <c r="Z140" s="41" t="s">
        <v>231</v>
      </c>
      <c r="AA140" s="41" t="s">
        <v>231</v>
      </c>
      <c r="AB140" s="41" t="s">
        <v>231</v>
      </c>
      <c r="AC140" s="41" t="s">
        <v>231</v>
      </c>
      <c r="AF140" s="41" t="s">
        <v>231</v>
      </c>
      <c r="AG140" s="41" t="s">
        <v>231</v>
      </c>
      <c r="AH140" s="41" t="s">
        <v>231</v>
      </c>
      <c r="AJ140" s="41" t="s">
        <v>231</v>
      </c>
      <c r="AK140" s="41" t="s">
        <v>231</v>
      </c>
      <c r="AL140" s="41" t="s">
        <v>231</v>
      </c>
      <c r="AM140" s="41" t="s">
        <v>231</v>
      </c>
      <c r="AN140" s="41" t="s">
        <v>231</v>
      </c>
      <c r="AO140" s="41" t="s">
        <v>231</v>
      </c>
      <c r="AR140" s="41" t="s">
        <v>231</v>
      </c>
      <c r="AS140" s="41" t="s">
        <v>231</v>
      </c>
      <c r="AT140" s="41" t="s">
        <v>231</v>
      </c>
      <c r="AU140" s="41" t="s">
        <v>231</v>
      </c>
      <c r="AV140" s="41" t="s">
        <v>231</v>
      </c>
      <c r="AW140" s="41" t="s">
        <v>231</v>
      </c>
      <c r="AX140" s="41" t="s">
        <v>231</v>
      </c>
      <c r="AY140" s="41" t="s">
        <v>231</v>
      </c>
      <c r="AZ140" s="41" t="s">
        <v>231</v>
      </c>
      <c r="BA140" s="41" t="s">
        <v>231</v>
      </c>
      <c r="BC140" s="41" t="s">
        <v>232</v>
      </c>
      <c r="BD140" s="41" t="s">
        <v>232</v>
      </c>
      <c r="BE140" s="41" t="s">
        <v>232</v>
      </c>
      <c r="BF140" s="41" t="s">
        <v>232</v>
      </c>
      <c r="BG140" s="41" t="s">
        <v>232</v>
      </c>
      <c r="BH140" s="41" t="s">
        <v>232</v>
      </c>
      <c r="BI140" s="41" t="s">
        <v>232</v>
      </c>
      <c r="BJ140" s="41" t="s">
        <v>232</v>
      </c>
      <c r="BK140" s="41" t="s">
        <v>232</v>
      </c>
      <c r="BL140" s="41" t="s">
        <v>232</v>
      </c>
      <c r="BM140" s="41" t="s">
        <v>232</v>
      </c>
      <c r="BN140" s="41" t="s">
        <v>232</v>
      </c>
      <c r="BO140" s="41" t="s">
        <v>232</v>
      </c>
      <c r="BP140" s="41" t="s">
        <v>232</v>
      </c>
      <c r="BQ140" s="41" t="s">
        <v>232</v>
      </c>
      <c r="BR140" s="41" t="s">
        <v>232</v>
      </c>
      <c r="BS140" s="41" t="s">
        <v>232</v>
      </c>
      <c r="BT140" s="41" t="s">
        <v>232</v>
      </c>
      <c r="BU140" s="41" t="s">
        <v>232</v>
      </c>
      <c r="BV140" s="41" t="s">
        <v>232</v>
      </c>
    </row>
    <row r="141" spans="1:74" x14ac:dyDescent="0.2">
      <c r="A141" s="82" t="s">
        <v>599</v>
      </c>
      <c r="B141" s="84" t="e">
        <f>VLOOKUP(M141,'APAC Dump'!D:D,1,0)</f>
        <v>#N/A</v>
      </c>
      <c r="C141" s="84" t="e">
        <f>VLOOKUP(M141,'EMEA Dump'!D:D,1,0)</f>
        <v>#N/A</v>
      </c>
      <c r="D141" s="84" t="str">
        <f>VLOOKUP(M141,'NAM Dump'!E:E,1,0)</f>
        <v>nammancm01</v>
      </c>
      <c r="F141" s="81" t="s">
        <v>21</v>
      </c>
      <c r="G141" s="81" t="s">
        <v>526</v>
      </c>
      <c r="H141" s="81" t="s">
        <v>596</v>
      </c>
      <c r="I141" s="81" t="s">
        <v>597</v>
      </c>
      <c r="J141" s="82" t="s">
        <v>598</v>
      </c>
      <c r="K141" s="81"/>
      <c r="L141" s="148"/>
      <c r="M141" s="82" t="s">
        <v>599</v>
      </c>
      <c r="N141" s="82" t="s">
        <v>600</v>
      </c>
      <c r="O141" s="81"/>
      <c r="P141" s="82" t="s">
        <v>601</v>
      </c>
      <c r="Q141" s="81"/>
      <c r="R141" s="81"/>
      <c r="T141" s="41" t="s">
        <v>231</v>
      </c>
      <c r="U141" s="41" t="s">
        <v>231</v>
      </c>
      <c r="V141" s="41" t="s">
        <v>231</v>
      </c>
      <c r="X141" s="41" t="s">
        <v>231</v>
      </c>
      <c r="Y141" s="41" t="s">
        <v>231</v>
      </c>
      <c r="Z141" s="41" t="s">
        <v>231</v>
      </c>
      <c r="AA141" s="41" t="s">
        <v>231</v>
      </c>
      <c r="AB141" s="41" t="s">
        <v>231</v>
      </c>
      <c r="AC141" s="41" t="s">
        <v>231</v>
      </c>
      <c r="AF141" s="41" t="s">
        <v>231</v>
      </c>
      <c r="AG141" s="41" t="s">
        <v>231</v>
      </c>
      <c r="AH141" s="41" t="s">
        <v>231</v>
      </c>
      <c r="AJ141" s="41" t="s">
        <v>231</v>
      </c>
      <c r="AK141" s="41" t="s">
        <v>231</v>
      </c>
      <c r="AL141" s="41" t="s">
        <v>231</v>
      </c>
      <c r="AM141" s="41" t="s">
        <v>231</v>
      </c>
      <c r="AN141" s="41" t="s">
        <v>231</v>
      </c>
      <c r="AO141" s="41" t="s">
        <v>231</v>
      </c>
      <c r="AR141" s="41" t="s">
        <v>231</v>
      </c>
      <c r="AS141" s="41" t="s">
        <v>231</v>
      </c>
      <c r="AT141" s="41" t="s">
        <v>231</v>
      </c>
      <c r="AU141" s="41" t="s">
        <v>231</v>
      </c>
      <c r="AV141" s="41" t="s">
        <v>231</v>
      </c>
      <c r="AW141" s="41" t="s">
        <v>231</v>
      </c>
      <c r="AX141" s="41" t="s">
        <v>231</v>
      </c>
      <c r="AY141" s="41" t="s">
        <v>231</v>
      </c>
      <c r="AZ141" s="41" t="s">
        <v>231</v>
      </c>
      <c r="BA141" s="41" t="s">
        <v>231</v>
      </c>
      <c r="BC141" s="41" t="s">
        <v>232</v>
      </c>
      <c r="BD141" s="41" t="s">
        <v>232</v>
      </c>
      <c r="BE141" s="41" t="s">
        <v>232</v>
      </c>
      <c r="BF141" s="41" t="s">
        <v>232</v>
      </c>
      <c r="BG141" s="41" t="s">
        <v>232</v>
      </c>
      <c r="BH141" s="41" t="s">
        <v>232</v>
      </c>
      <c r="BI141" s="41" t="s">
        <v>232</v>
      </c>
      <c r="BJ141" s="41" t="s">
        <v>232</v>
      </c>
      <c r="BK141" s="41" t="s">
        <v>232</v>
      </c>
      <c r="BL141" s="41" t="s">
        <v>232</v>
      </c>
      <c r="BM141" s="41" t="s">
        <v>232</v>
      </c>
      <c r="BN141" s="41" t="s">
        <v>232</v>
      </c>
      <c r="BO141" s="41" t="s">
        <v>232</v>
      </c>
      <c r="BP141" s="41" t="s">
        <v>232</v>
      </c>
      <c r="BQ141" s="41" t="s">
        <v>232</v>
      </c>
      <c r="BR141" s="41" t="s">
        <v>232</v>
      </c>
      <c r="BS141" s="41" t="s">
        <v>232</v>
      </c>
      <c r="BT141" s="41" t="s">
        <v>232</v>
      </c>
      <c r="BU141" s="41" t="s">
        <v>232</v>
      </c>
      <c r="BV141" s="41" t="s">
        <v>232</v>
      </c>
    </row>
    <row r="142" spans="1:74" x14ac:dyDescent="0.2">
      <c r="A142" s="82" t="s">
        <v>602</v>
      </c>
      <c r="B142" s="84" t="e">
        <f>VLOOKUP(M142,'APAC Dump'!D:D,1,0)</f>
        <v>#N/A</v>
      </c>
      <c r="C142" s="84" t="e">
        <f>VLOOKUP(M142,'EMEA Dump'!D:D,1,0)</f>
        <v>#N/A</v>
      </c>
      <c r="D142" s="84" t="str">
        <f>VLOOKUP(M142,'NAM Dump'!E:E,1,0)</f>
        <v>nammaxcm01</v>
      </c>
      <c r="F142" s="81" t="s">
        <v>21</v>
      </c>
      <c r="G142" s="81" t="s">
        <v>526</v>
      </c>
      <c r="H142" s="81" t="s">
        <v>596</v>
      </c>
      <c r="I142" s="81" t="s">
        <v>597</v>
      </c>
      <c r="J142" s="82" t="s">
        <v>598</v>
      </c>
      <c r="K142" s="81"/>
      <c r="L142" s="148"/>
      <c r="M142" s="82" t="s">
        <v>602</v>
      </c>
      <c r="N142" s="82" t="s">
        <v>603</v>
      </c>
      <c r="O142" s="81"/>
      <c r="P142" s="82" t="s">
        <v>604</v>
      </c>
      <c r="Q142" s="81"/>
      <c r="R142" s="81"/>
      <c r="T142" s="41" t="s">
        <v>231</v>
      </c>
      <c r="U142" s="41" t="s">
        <v>231</v>
      </c>
      <c r="V142" s="41" t="s">
        <v>231</v>
      </c>
      <c r="X142" s="41" t="s">
        <v>231</v>
      </c>
      <c r="Y142" s="41" t="s">
        <v>231</v>
      </c>
      <c r="Z142" s="41" t="s">
        <v>231</v>
      </c>
      <c r="AA142" s="41" t="s">
        <v>231</v>
      </c>
      <c r="AB142" s="41" t="s">
        <v>231</v>
      </c>
      <c r="AC142" s="41" t="s">
        <v>231</v>
      </c>
      <c r="AF142" s="41" t="s">
        <v>231</v>
      </c>
      <c r="AG142" s="41" t="s">
        <v>231</v>
      </c>
      <c r="AH142" s="41" t="s">
        <v>231</v>
      </c>
      <c r="AJ142" s="41" t="s">
        <v>231</v>
      </c>
      <c r="AK142" s="41" t="s">
        <v>231</v>
      </c>
      <c r="AL142" s="41" t="s">
        <v>231</v>
      </c>
      <c r="AM142" s="41" t="s">
        <v>231</v>
      </c>
      <c r="AN142" s="41" t="s">
        <v>231</v>
      </c>
      <c r="AO142" s="41" t="s">
        <v>231</v>
      </c>
      <c r="AR142" s="41" t="s">
        <v>231</v>
      </c>
      <c r="AS142" s="41" t="s">
        <v>231</v>
      </c>
      <c r="AT142" s="41" t="s">
        <v>231</v>
      </c>
      <c r="AU142" s="41" t="s">
        <v>231</v>
      </c>
      <c r="AV142" s="41" t="s">
        <v>231</v>
      </c>
      <c r="AW142" s="41" t="s">
        <v>231</v>
      </c>
      <c r="AX142" s="41" t="s">
        <v>231</v>
      </c>
      <c r="AY142" s="41" t="s">
        <v>231</v>
      </c>
      <c r="AZ142" s="41" t="s">
        <v>231</v>
      </c>
      <c r="BA142" s="41" t="s">
        <v>231</v>
      </c>
      <c r="BC142" s="41" t="s">
        <v>232</v>
      </c>
      <c r="BD142" s="41" t="s">
        <v>232</v>
      </c>
      <c r="BE142" s="41" t="s">
        <v>232</v>
      </c>
      <c r="BF142" s="41" t="s">
        <v>232</v>
      </c>
      <c r="BG142" s="41" t="s">
        <v>232</v>
      </c>
      <c r="BH142" s="41" t="s">
        <v>232</v>
      </c>
      <c r="BI142" s="41" t="s">
        <v>232</v>
      </c>
      <c r="BJ142" s="41" t="s">
        <v>232</v>
      </c>
      <c r="BK142" s="41" t="s">
        <v>232</v>
      </c>
      <c r="BL142" s="41" t="s">
        <v>232</v>
      </c>
      <c r="BM142" s="41" t="s">
        <v>232</v>
      </c>
      <c r="BN142" s="41" t="s">
        <v>232</v>
      </c>
      <c r="BO142" s="41" t="s">
        <v>232</v>
      </c>
      <c r="BP142" s="41" t="s">
        <v>232</v>
      </c>
      <c r="BQ142" s="41" t="s">
        <v>232</v>
      </c>
      <c r="BR142" s="41" t="s">
        <v>232</v>
      </c>
      <c r="BS142" s="41" t="s">
        <v>232</v>
      </c>
      <c r="BT142" s="41" t="s">
        <v>232</v>
      </c>
      <c r="BU142" s="41" t="s">
        <v>232</v>
      </c>
      <c r="BV142" s="41" t="s">
        <v>232</v>
      </c>
    </row>
    <row r="143" spans="1:74" x14ac:dyDescent="0.2">
      <c r="A143" s="82" t="s">
        <v>602</v>
      </c>
      <c r="B143" s="84" t="e">
        <f>VLOOKUP(M143,'APAC Dump'!D:D,1,0)</f>
        <v>#N/A</v>
      </c>
      <c r="C143" s="84" t="e">
        <f>VLOOKUP(M143,'EMEA Dump'!D:D,1,0)</f>
        <v>#N/A</v>
      </c>
      <c r="D143" s="84" t="str">
        <f>VLOOKUP(M143,'NAM Dump'!E:E,1,0)</f>
        <v>nammaxcm01</v>
      </c>
      <c r="F143" s="81" t="s">
        <v>21</v>
      </c>
      <c r="G143" s="81" t="s">
        <v>526</v>
      </c>
      <c r="H143" s="81" t="s">
        <v>596</v>
      </c>
      <c r="I143" s="81" t="s">
        <v>597</v>
      </c>
      <c r="J143" s="82" t="s">
        <v>598</v>
      </c>
      <c r="K143" s="81"/>
      <c r="L143" s="148"/>
      <c r="M143" s="82" t="s">
        <v>602</v>
      </c>
      <c r="N143" s="82" t="s">
        <v>603</v>
      </c>
      <c r="O143" s="81"/>
      <c r="P143" s="82" t="s">
        <v>565</v>
      </c>
      <c r="Q143" s="81"/>
      <c r="R143" s="81"/>
      <c r="T143" s="41" t="s">
        <v>231</v>
      </c>
      <c r="U143" s="41" t="s">
        <v>231</v>
      </c>
      <c r="V143" s="41" t="s">
        <v>231</v>
      </c>
      <c r="X143" s="41" t="s">
        <v>231</v>
      </c>
      <c r="Y143" s="41" t="s">
        <v>231</v>
      </c>
      <c r="Z143" s="41" t="s">
        <v>231</v>
      </c>
      <c r="AA143" s="41" t="s">
        <v>231</v>
      </c>
      <c r="AB143" s="41" t="s">
        <v>231</v>
      </c>
      <c r="AC143" s="41" t="s">
        <v>231</v>
      </c>
      <c r="AF143" s="41" t="s">
        <v>231</v>
      </c>
      <c r="AG143" s="41" t="s">
        <v>231</v>
      </c>
      <c r="AH143" s="41" t="s">
        <v>231</v>
      </c>
      <c r="AJ143" s="41" t="s">
        <v>231</v>
      </c>
      <c r="AK143" s="41" t="s">
        <v>231</v>
      </c>
      <c r="AL143" s="41" t="s">
        <v>231</v>
      </c>
      <c r="AM143" s="41" t="s">
        <v>231</v>
      </c>
      <c r="AN143" s="41" t="s">
        <v>231</v>
      </c>
      <c r="AO143" s="41" t="s">
        <v>231</v>
      </c>
      <c r="AR143" s="41" t="s">
        <v>231</v>
      </c>
      <c r="AS143" s="41" t="s">
        <v>231</v>
      </c>
      <c r="AT143" s="41" t="s">
        <v>231</v>
      </c>
      <c r="AU143" s="41" t="s">
        <v>231</v>
      </c>
      <c r="AV143" s="41" t="s">
        <v>231</v>
      </c>
      <c r="AW143" s="41" t="s">
        <v>231</v>
      </c>
      <c r="AX143" s="41" t="s">
        <v>231</v>
      </c>
      <c r="AY143" s="41" t="s">
        <v>231</v>
      </c>
      <c r="AZ143" s="41" t="s">
        <v>231</v>
      </c>
      <c r="BA143" s="41" t="s">
        <v>231</v>
      </c>
      <c r="BC143" s="41" t="s">
        <v>232</v>
      </c>
      <c r="BD143" s="41" t="s">
        <v>232</v>
      </c>
      <c r="BE143" s="41" t="s">
        <v>232</v>
      </c>
      <c r="BF143" s="41" t="s">
        <v>232</v>
      </c>
      <c r="BG143" s="41" t="s">
        <v>232</v>
      </c>
      <c r="BH143" s="41" t="s">
        <v>232</v>
      </c>
      <c r="BI143" s="41" t="s">
        <v>232</v>
      </c>
      <c r="BJ143" s="41" t="s">
        <v>232</v>
      </c>
      <c r="BK143" s="41" t="s">
        <v>232</v>
      </c>
      <c r="BL143" s="41" t="s">
        <v>232</v>
      </c>
      <c r="BM143" s="41" t="s">
        <v>232</v>
      </c>
      <c r="BN143" s="41" t="s">
        <v>232</v>
      </c>
      <c r="BO143" s="41" t="s">
        <v>232</v>
      </c>
      <c r="BP143" s="41" t="s">
        <v>232</v>
      </c>
      <c r="BQ143" s="41" t="s">
        <v>232</v>
      </c>
      <c r="BR143" s="41" t="s">
        <v>232</v>
      </c>
      <c r="BS143" s="41" t="s">
        <v>232</v>
      </c>
      <c r="BT143" s="41" t="s">
        <v>232</v>
      </c>
      <c r="BU143" s="41" t="s">
        <v>232</v>
      </c>
      <c r="BV143" s="41" t="s">
        <v>232</v>
      </c>
    </row>
    <row r="144" spans="1:74" x14ac:dyDescent="0.2">
      <c r="A144" s="82" t="s">
        <v>605</v>
      </c>
      <c r="B144" s="84" t="e">
        <f>VLOOKUP(M144,'APAC Dump'!D:D,1,0)</f>
        <v>#N/A</v>
      </c>
      <c r="C144" s="84" t="e">
        <f>VLOOKUP(M144,'EMEA Dump'!D:D,1,0)</f>
        <v>#N/A</v>
      </c>
      <c r="D144" s="84" t="str">
        <f>VLOOKUP(M144,'NAM Dump'!E:E,1,0)</f>
        <v>nammbncm01</v>
      </c>
      <c r="F144" s="81" t="s">
        <v>21</v>
      </c>
      <c r="G144" s="81" t="s">
        <v>526</v>
      </c>
      <c r="H144" s="81" t="s">
        <v>596</v>
      </c>
      <c r="I144" s="81" t="s">
        <v>597</v>
      </c>
      <c r="J144" s="82" t="s">
        <v>598</v>
      </c>
      <c r="K144" s="81"/>
      <c r="L144" s="148"/>
      <c r="M144" s="82" t="s">
        <v>605</v>
      </c>
      <c r="N144" s="82" t="s">
        <v>606</v>
      </c>
      <c r="O144" s="81"/>
      <c r="P144" s="82" t="s">
        <v>607</v>
      </c>
      <c r="Q144" s="81"/>
      <c r="R144" s="81"/>
      <c r="T144" s="41" t="s">
        <v>231</v>
      </c>
      <c r="U144" s="41" t="s">
        <v>231</v>
      </c>
      <c r="V144" s="41" t="s">
        <v>231</v>
      </c>
      <c r="X144" s="41" t="s">
        <v>231</v>
      </c>
      <c r="Y144" s="41" t="s">
        <v>231</v>
      </c>
      <c r="Z144" s="41" t="s">
        <v>231</v>
      </c>
      <c r="AA144" s="41" t="s">
        <v>231</v>
      </c>
      <c r="AB144" s="41" t="s">
        <v>231</v>
      </c>
      <c r="AC144" s="41" t="s">
        <v>231</v>
      </c>
      <c r="AF144" s="41" t="s">
        <v>231</v>
      </c>
      <c r="AG144" s="41" t="s">
        <v>231</v>
      </c>
      <c r="AH144" s="41" t="s">
        <v>231</v>
      </c>
      <c r="AJ144" s="41" t="s">
        <v>231</v>
      </c>
      <c r="AK144" s="41" t="s">
        <v>231</v>
      </c>
      <c r="AL144" s="41" t="s">
        <v>231</v>
      </c>
      <c r="AM144" s="41" t="s">
        <v>231</v>
      </c>
      <c r="AN144" s="41" t="s">
        <v>231</v>
      </c>
      <c r="AO144" s="41" t="s">
        <v>231</v>
      </c>
      <c r="AR144" s="41" t="s">
        <v>231</v>
      </c>
      <c r="AS144" s="41" t="s">
        <v>231</v>
      </c>
      <c r="AT144" s="41" t="s">
        <v>231</v>
      </c>
      <c r="AU144" s="41" t="s">
        <v>231</v>
      </c>
      <c r="AV144" s="41" t="s">
        <v>231</v>
      </c>
      <c r="AW144" s="41" t="s">
        <v>231</v>
      </c>
      <c r="AX144" s="41" t="s">
        <v>231</v>
      </c>
      <c r="AY144" s="41" t="s">
        <v>231</v>
      </c>
      <c r="AZ144" s="41" t="s">
        <v>231</v>
      </c>
      <c r="BA144" s="41" t="s">
        <v>231</v>
      </c>
      <c r="BC144" s="41" t="s">
        <v>232</v>
      </c>
      <c r="BD144" s="41" t="s">
        <v>232</v>
      </c>
      <c r="BE144" s="41" t="s">
        <v>232</v>
      </c>
      <c r="BF144" s="41" t="s">
        <v>232</v>
      </c>
      <c r="BG144" s="41" t="s">
        <v>232</v>
      </c>
      <c r="BH144" s="41" t="s">
        <v>232</v>
      </c>
      <c r="BI144" s="41" t="s">
        <v>232</v>
      </c>
      <c r="BJ144" s="41" t="s">
        <v>232</v>
      </c>
      <c r="BK144" s="41" t="s">
        <v>232</v>
      </c>
      <c r="BL144" s="41" t="s">
        <v>232</v>
      </c>
      <c r="BM144" s="41" t="s">
        <v>232</v>
      </c>
      <c r="BN144" s="41" t="s">
        <v>232</v>
      </c>
      <c r="BO144" s="41" t="s">
        <v>232</v>
      </c>
      <c r="BP144" s="41" t="s">
        <v>232</v>
      </c>
      <c r="BQ144" s="41" t="s">
        <v>232</v>
      </c>
      <c r="BR144" s="41" t="s">
        <v>232</v>
      </c>
      <c r="BS144" s="41" t="s">
        <v>232</v>
      </c>
      <c r="BT144" s="41" t="s">
        <v>232</v>
      </c>
      <c r="BU144" s="41" t="s">
        <v>232</v>
      </c>
      <c r="BV144" s="41" t="s">
        <v>232</v>
      </c>
    </row>
    <row r="145" spans="1:74" x14ac:dyDescent="0.2">
      <c r="A145" s="82" t="s">
        <v>608</v>
      </c>
      <c r="B145" s="84" t="e">
        <f>VLOOKUP(M145,'APAC Dump'!D:D,1,0)</f>
        <v>#N/A</v>
      </c>
      <c r="C145" s="84" t="e">
        <f>VLOOKUP(M145,'EMEA Dump'!D:D,1,0)</f>
        <v>#N/A</v>
      </c>
      <c r="D145" s="84" t="str">
        <f>VLOOKUP(M145,'NAM Dump'!E:E,1,0)</f>
        <v>nammbxcm01</v>
      </c>
      <c r="F145" s="81" t="s">
        <v>21</v>
      </c>
      <c r="G145" s="81" t="s">
        <v>526</v>
      </c>
      <c r="H145" s="81" t="s">
        <v>596</v>
      </c>
      <c r="I145" s="81" t="s">
        <v>597</v>
      </c>
      <c r="J145" s="82" t="s">
        <v>598</v>
      </c>
      <c r="K145" s="81"/>
      <c r="L145" s="148"/>
      <c r="M145" s="82" t="s">
        <v>608</v>
      </c>
      <c r="N145" s="82" t="s">
        <v>609</v>
      </c>
      <c r="O145" s="81"/>
      <c r="P145" s="82" t="s">
        <v>604</v>
      </c>
      <c r="Q145" s="81"/>
      <c r="R145" s="81"/>
      <c r="T145" s="41" t="s">
        <v>231</v>
      </c>
      <c r="U145" s="41" t="s">
        <v>231</v>
      </c>
      <c r="V145" s="41" t="s">
        <v>231</v>
      </c>
      <c r="X145" s="41" t="s">
        <v>231</v>
      </c>
      <c r="Y145" s="41" t="s">
        <v>231</v>
      </c>
      <c r="Z145" s="41" t="s">
        <v>231</v>
      </c>
      <c r="AA145" s="41" t="s">
        <v>231</v>
      </c>
      <c r="AB145" s="41" t="s">
        <v>231</v>
      </c>
      <c r="AC145" s="41" t="s">
        <v>231</v>
      </c>
      <c r="AF145" s="41" t="s">
        <v>231</v>
      </c>
      <c r="AG145" s="41" t="s">
        <v>231</v>
      </c>
      <c r="AH145" s="41" t="s">
        <v>231</v>
      </c>
      <c r="AJ145" s="41" t="s">
        <v>231</v>
      </c>
      <c r="AK145" s="41" t="s">
        <v>231</v>
      </c>
      <c r="AL145" s="41" t="s">
        <v>231</v>
      </c>
      <c r="AM145" s="41" t="s">
        <v>231</v>
      </c>
      <c r="AN145" s="41" t="s">
        <v>231</v>
      </c>
      <c r="AO145" s="41" t="s">
        <v>231</v>
      </c>
      <c r="AR145" s="41" t="s">
        <v>231</v>
      </c>
      <c r="AS145" s="41" t="s">
        <v>231</v>
      </c>
      <c r="AT145" s="41" t="s">
        <v>231</v>
      </c>
      <c r="AU145" s="41" t="s">
        <v>231</v>
      </c>
      <c r="AV145" s="41" t="s">
        <v>231</v>
      </c>
      <c r="AW145" s="41" t="s">
        <v>231</v>
      </c>
      <c r="AX145" s="41" t="s">
        <v>231</v>
      </c>
      <c r="AY145" s="41" t="s">
        <v>231</v>
      </c>
      <c r="AZ145" s="41" t="s">
        <v>231</v>
      </c>
      <c r="BA145" s="41" t="s">
        <v>231</v>
      </c>
      <c r="BC145" s="41" t="s">
        <v>232</v>
      </c>
      <c r="BD145" s="41" t="s">
        <v>232</v>
      </c>
      <c r="BE145" s="41" t="s">
        <v>232</v>
      </c>
      <c r="BF145" s="41" t="s">
        <v>232</v>
      </c>
      <c r="BG145" s="41" t="s">
        <v>232</v>
      </c>
      <c r="BH145" s="41" t="s">
        <v>232</v>
      </c>
      <c r="BI145" s="41" t="s">
        <v>232</v>
      </c>
      <c r="BJ145" s="41" t="s">
        <v>232</v>
      </c>
      <c r="BK145" s="41" t="s">
        <v>232</v>
      </c>
      <c r="BL145" s="41" t="s">
        <v>232</v>
      </c>
      <c r="BM145" s="41" t="s">
        <v>232</v>
      </c>
      <c r="BN145" s="41" t="s">
        <v>232</v>
      </c>
      <c r="BO145" s="41" t="s">
        <v>232</v>
      </c>
      <c r="BP145" s="41" t="s">
        <v>232</v>
      </c>
      <c r="BQ145" s="41" t="s">
        <v>232</v>
      </c>
      <c r="BR145" s="41" t="s">
        <v>232</v>
      </c>
      <c r="BS145" s="41" t="s">
        <v>232</v>
      </c>
      <c r="BT145" s="41" t="s">
        <v>232</v>
      </c>
      <c r="BU145" s="41" t="s">
        <v>232</v>
      </c>
      <c r="BV145" s="41" t="s">
        <v>232</v>
      </c>
    </row>
    <row r="146" spans="1:74" x14ac:dyDescent="0.2">
      <c r="A146" s="82" t="s">
        <v>608</v>
      </c>
      <c r="B146" s="84" t="e">
        <f>VLOOKUP(M146,'APAC Dump'!D:D,1,0)</f>
        <v>#N/A</v>
      </c>
      <c r="C146" s="84" t="e">
        <f>VLOOKUP(M146,'EMEA Dump'!D:D,1,0)</f>
        <v>#N/A</v>
      </c>
      <c r="D146" s="84" t="str">
        <f>VLOOKUP(M146,'NAM Dump'!E:E,1,0)</f>
        <v>nammbxcm01</v>
      </c>
      <c r="F146" s="81" t="s">
        <v>21</v>
      </c>
      <c r="G146" s="81" t="s">
        <v>526</v>
      </c>
      <c r="H146" s="81" t="s">
        <v>596</v>
      </c>
      <c r="I146" s="81" t="s">
        <v>597</v>
      </c>
      <c r="J146" s="82" t="s">
        <v>598</v>
      </c>
      <c r="K146" s="81"/>
      <c r="L146" s="148"/>
      <c r="M146" s="82" t="s">
        <v>608</v>
      </c>
      <c r="N146" s="82" t="s">
        <v>609</v>
      </c>
      <c r="O146" s="81"/>
      <c r="P146" s="82" t="s">
        <v>565</v>
      </c>
      <c r="Q146" s="81"/>
      <c r="R146" s="81"/>
      <c r="T146" s="41" t="s">
        <v>231</v>
      </c>
      <c r="U146" s="41" t="s">
        <v>231</v>
      </c>
      <c r="V146" s="41" t="s">
        <v>231</v>
      </c>
      <c r="X146" s="41" t="s">
        <v>231</v>
      </c>
      <c r="Y146" s="41" t="s">
        <v>231</v>
      </c>
      <c r="Z146" s="41" t="s">
        <v>231</v>
      </c>
      <c r="AA146" s="41" t="s">
        <v>231</v>
      </c>
      <c r="AB146" s="41" t="s">
        <v>231</v>
      </c>
      <c r="AC146" s="41" t="s">
        <v>231</v>
      </c>
      <c r="AF146" s="41" t="s">
        <v>231</v>
      </c>
      <c r="AG146" s="41" t="s">
        <v>231</v>
      </c>
      <c r="AH146" s="41" t="s">
        <v>231</v>
      </c>
      <c r="AJ146" s="41" t="s">
        <v>231</v>
      </c>
      <c r="AK146" s="41" t="s">
        <v>231</v>
      </c>
      <c r="AL146" s="41" t="s">
        <v>231</v>
      </c>
      <c r="AM146" s="41" t="s">
        <v>231</v>
      </c>
      <c r="AN146" s="41" t="s">
        <v>231</v>
      </c>
      <c r="AO146" s="41" t="s">
        <v>231</v>
      </c>
      <c r="AR146" s="41" t="s">
        <v>231</v>
      </c>
      <c r="AS146" s="41" t="s">
        <v>231</v>
      </c>
      <c r="AT146" s="41" t="s">
        <v>231</v>
      </c>
      <c r="AU146" s="41" t="s">
        <v>231</v>
      </c>
      <c r="AV146" s="41" t="s">
        <v>231</v>
      </c>
      <c r="AW146" s="41" t="s">
        <v>231</v>
      </c>
      <c r="AX146" s="41" t="s">
        <v>231</v>
      </c>
      <c r="AY146" s="41" t="s">
        <v>231</v>
      </c>
      <c r="AZ146" s="41" t="s">
        <v>231</v>
      </c>
      <c r="BA146" s="41" t="s">
        <v>231</v>
      </c>
      <c r="BC146" s="41" t="s">
        <v>232</v>
      </c>
      <c r="BD146" s="41" t="s">
        <v>232</v>
      </c>
      <c r="BE146" s="41" t="s">
        <v>232</v>
      </c>
      <c r="BF146" s="41" t="s">
        <v>232</v>
      </c>
      <c r="BG146" s="41" t="s">
        <v>232</v>
      </c>
      <c r="BH146" s="41" t="s">
        <v>232</v>
      </c>
      <c r="BI146" s="41" t="s">
        <v>232</v>
      </c>
      <c r="BJ146" s="41" t="s">
        <v>232</v>
      </c>
      <c r="BK146" s="41" t="s">
        <v>232</v>
      </c>
      <c r="BL146" s="41" t="s">
        <v>232</v>
      </c>
      <c r="BM146" s="41" t="s">
        <v>232</v>
      </c>
      <c r="BN146" s="41" t="s">
        <v>232</v>
      </c>
      <c r="BO146" s="41" t="s">
        <v>232</v>
      </c>
      <c r="BP146" s="41" t="s">
        <v>232</v>
      </c>
      <c r="BQ146" s="41" t="s">
        <v>232</v>
      </c>
      <c r="BR146" s="41" t="s">
        <v>232</v>
      </c>
      <c r="BS146" s="41" t="s">
        <v>232</v>
      </c>
      <c r="BT146" s="41" t="s">
        <v>232</v>
      </c>
      <c r="BU146" s="41" t="s">
        <v>232</v>
      </c>
      <c r="BV146" s="41" t="s">
        <v>232</v>
      </c>
    </row>
    <row r="147" spans="1:74" x14ac:dyDescent="0.2">
      <c r="A147" s="82" t="s">
        <v>610</v>
      </c>
      <c r="B147" s="84" t="e">
        <f>VLOOKUP(M147,'APAC Dump'!D:D,1,0)</f>
        <v>#N/A</v>
      </c>
      <c r="C147" s="84" t="e">
        <f>VLOOKUP(M147,'EMEA Dump'!D:D,1,0)</f>
        <v>#N/A</v>
      </c>
      <c r="D147" s="84" t="str">
        <f>VLOOKUP(M147,'NAM Dump'!E:E,1,0)</f>
        <v>nammciscoa03</v>
      </c>
      <c r="F147" s="81" t="s">
        <v>21</v>
      </c>
      <c r="G147" s="81" t="s">
        <v>526</v>
      </c>
      <c r="H147" s="81" t="s">
        <v>596</v>
      </c>
      <c r="I147" s="81" t="s">
        <v>597</v>
      </c>
      <c r="J147" s="82" t="s">
        <v>598</v>
      </c>
      <c r="K147" s="81"/>
      <c r="L147" s="148"/>
      <c r="M147" s="82" t="s">
        <v>610</v>
      </c>
      <c r="N147" s="82" t="s">
        <v>611</v>
      </c>
      <c r="O147" s="81"/>
      <c r="P147" s="82" t="s">
        <v>534</v>
      </c>
      <c r="Q147" s="81"/>
      <c r="R147" s="81"/>
      <c r="T147" s="41" t="s">
        <v>231</v>
      </c>
      <c r="U147" s="41" t="s">
        <v>231</v>
      </c>
      <c r="V147" s="41" t="s">
        <v>231</v>
      </c>
      <c r="X147" s="41" t="s">
        <v>231</v>
      </c>
      <c r="Y147" s="41" t="s">
        <v>231</v>
      </c>
      <c r="Z147" s="41" t="s">
        <v>231</v>
      </c>
      <c r="AA147" s="41" t="s">
        <v>231</v>
      </c>
      <c r="AB147" s="41" t="s">
        <v>231</v>
      </c>
      <c r="AC147" s="41" t="s">
        <v>232</v>
      </c>
      <c r="AF147" s="41" t="s">
        <v>231</v>
      </c>
      <c r="AG147" s="41" t="s">
        <v>231</v>
      </c>
      <c r="AH147" s="41" t="s">
        <v>231</v>
      </c>
      <c r="AJ147" s="41" t="s">
        <v>232</v>
      </c>
      <c r="AK147" s="41" t="s">
        <v>231</v>
      </c>
      <c r="AL147" s="41" t="s">
        <v>231</v>
      </c>
      <c r="AM147" s="41" t="s">
        <v>231</v>
      </c>
      <c r="AN147" s="41" t="s">
        <v>231</v>
      </c>
      <c r="AO147" s="41" t="s">
        <v>231</v>
      </c>
      <c r="AR147" s="41" t="s">
        <v>231</v>
      </c>
      <c r="AS147" s="41" t="s">
        <v>231</v>
      </c>
      <c r="AT147" s="41" t="s">
        <v>231</v>
      </c>
      <c r="AU147" s="41" t="s">
        <v>231</v>
      </c>
      <c r="AV147" s="41" t="s">
        <v>231</v>
      </c>
      <c r="AW147" s="41" t="s">
        <v>231</v>
      </c>
      <c r="AX147" s="41" t="s">
        <v>231</v>
      </c>
      <c r="AY147" s="41" t="s">
        <v>231</v>
      </c>
      <c r="AZ147" s="41" t="s">
        <v>231</v>
      </c>
      <c r="BA147" s="41" t="s">
        <v>231</v>
      </c>
      <c r="BC147" s="41" t="s">
        <v>232</v>
      </c>
      <c r="BD147" s="41" t="s">
        <v>232</v>
      </c>
      <c r="BE147" s="41" t="s">
        <v>232</v>
      </c>
      <c r="BF147" s="41" t="s">
        <v>232</v>
      </c>
      <c r="BG147" s="41" t="s">
        <v>232</v>
      </c>
      <c r="BH147" s="41" t="s">
        <v>232</v>
      </c>
      <c r="BI147" s="41" t="s">
        <v>232</v>
      </c>
      <c r="BJ147" s="41" t="s">
        <v>232</v>
      </c>
      <c r="BK147" s="41" t="s">
        <v>232</v>
      </c>
      <c r="BL147" s="41" t="s">
        <v>232</v>
      </c>
      <c r="BM147" s="41" t="s">
        <v>232</v>
      </c>
      <c r="BN147" s="41" t="s">
        <v>232</v>
      </c>
      <c r="BO147" s="41" t="s">
        <v>232</v>
      </c>
      <c r="BP147" s="41" t="s">
        <v>232</v>
      </c>
      <c r="BQ147" s="41" t="s">
        <v>232</v>
      </c>
      <c r="BR147" s="41" t="s">
        <v>232</v>
      </c>
      <c r="BS147" s="41" t="s">
        <v>232</v>
      </c>
      <c r="BT147" s="41" t="s">
        <v>232</v>
      </c>
      <c r="BU147" s="41" t="s">
        <v>232</v>
      </c>
      <c r="BV147" s="41" t="s">
        <v>232</v>
      </c>
    </row>
    <row r="148" spans="1:74" x14ac:dyDescent="0.2">
      <c r="A148" s="82" t="s">
        <v>524</v>
      </c>
      <c r="B148" s="84" t="e">
        <f>VLOOKUP(M148,'APAC Dump'!D:D,1,0)</f>
        <v>#N/A</v>
      </c>
      <c r="C148" s="84" t="e">
        <f>VLOOKUP(M148,'EMEA Dump'!D:D,1,0)</f>
        <v>#N/A</v>
      </c>
      <c r="D148" s="84" t="str">
        <f>VLOOKUP(M148,'NAM Dump'!E:E,1,0)</f>
        <v>nammciscoa04</v>
      </c>
      <c r="F148" s="81" t="s">
        <v>21</v>
      </c>
      <c r="G148" s="81" t="s">
        <v>526</v>
      </c>
      <c r="H148" s="81" t="s">
        <v>596</v>
      </c>
      <c r="I148" s="81" t="s">
        <v>597</v>
      </c>
      <c r="J148" s="82" t="s">
        <v>598</v>
      </c>
      <c r="K148" s="81"/>
      <c r="L148" s="148"/>
      <c r="M148" s="82" t="s">
        <v>524</v>
      </c>
      <c r="N148" s="82" t="s">
        <v>612</v>
      </c>
      <c r="O148" s="81"/>
      <c r="P148" s="82" t="s">
        <v>534</v>
      </c>
      <c r="Q148" s="81"/>
      <c r="R148" s="81"/>
      <c r="T148" s="41" t="s">
        <v>231</v>
      </c>
      <c r="U148" s="41" t="s">
        <v>231</v>
      </c>
      <c r="V148" s="41" t="s">
        <v>231</v>
      </c>
      <c r="X148" s="41" t="s">
        <v>231</v>
      </c>
      <c r="Y148" s="41" t="s">
        <v>231</v>
      </c>
      <c r="Z148" s="41" t="s">
        <v>231</v>
      </c>
      <c r="AA148" s="41" t="s">
        <v>231</v>
      </c>
      <c r="AB148" s="41" t="s">
        <v>231</v>
      </c>
      <c r="AC148" s="41" t="s">
        <v>231</v>
      </c>
      <c r="AF148" s="41" t="s">
        <v>231</v>
      </c>
      <c r="AG148" s="41" t="s">
        <v>231</v>
      </c>
      <c r="AH148" s="41" t="s">
        <v>231</v>
      </c>
      <c r="AJ148" s="41" t="s">
        <v>232</v>
      </c>
      <c r="AK148" s="41" t="s">
        <v>231</v>
      </c>
      <c r="AL148" s="41" t="s">
        <v>231</v>
      </c>
      <c r="AM148" s="41" t="s">
        <v>231</v>
      </c>
      <c r="AN148" s="41" t="s">
        <v>231</v>
      </c>
      <c r="AO148" s="41" t="s">
        <v>231</v>
      </c>
      <c r="AR148" s="41" t="s">
        <v>231</v>
      </c>
      <c r="AS148" s="41" t="s">
        <v>231</v>
      </c>
      <c r="AT148" s="41" t="s">
        <v>231</v>
      </c>
      <c r="AU148" s="41" t="s">
        <v>231</v>
      </c>
      <c r="AV148" s="41" t="s">
        <v>231</v>
      </c>
      <c r="AW148" s="41" t="s">
        <v>231</v>
      </c>
      <c r="AX148" s="41" t="s">
        <v>231</v>
      </c>
      <c r="AY148" s="41" t="s">
        <v>231</v>
      </c>
      <c r="AZ148" s="41" t="s">
        <v>231</v>
      </c>
      <c r="BA148" s="41" t="s">
        <v>231</v>
      </c>
      <c r="BC148" s="41" t="s">
        <v>232</v>
      </c>
      <c r="BD148" s="41" t="s">
        <v>232</v>
      </c>
      <c r="BE148" s="41" t="s">
        <v>232</v>
      </c>
      <c r="BF148" s="41" t="s">
        <v>232</v>
      </c>
      <c r="BG148" s="41" t="s">
        <v>232</v>
      </c>
      <c r="BH148" s="41" t="s">
        <v>232</v>
      </c>
      <c r="BI148" s="41" t="s">
        <v>232</v>
      </c>
      <c r="BJ148" s="41" t="s">
        <v>232</v>
      </c>
      <c r="BK148" s="41" t="s">
        <v>232</v>
      </c>
      <c r="BL148" s="41" t="s">
        <v>232</v>
      </c>
      <c r="BM148" s="41" t="s">
        <v>232</v>
      </c>
      <c r="BN148" s="41" t="s">
        <v>232</v>
      </c>
      <c r="BO148" s="41" t="s">
        <v>232</v>
      </c>
      <c r="BP148" s="41" t="s">
        <v>232</v>
      </c>
      <c r="BQ148" s="41" t="s">
        <v>232</v>
      </c>
      <c r="BR148" s="41" t="s">
        <v>232</v>
      </c>
      <c r="BS148" s="41" t="s">
        <v>232</v>
      </c>
      <c r="BT148" s="41" t="s">
        <v>232</v>
      </c>
      <c r="BU148" s="41" t="s">
        <v>232</v>
      </c>
      <c r="BV148" s="41" t="s">
        <v>232</v>
      </c>
    </row>
    <row r="149" spans="1:74" x14ac:dyDescent="0.2">
      <c r="A149" s="82" t="s">
        <v>613</v>
      </c>
      <c r="B149" s="84" t="e">
        <f>VLOOKUP(M149,'APAC Dump'!D:D,1,0)</f>
        <v>#N/A</v>
      </c>
      <c r="C149" s="84" t="e">
        <f>VLOOKUP(M149,'EMEA Dump'!D:D,1,0)</f>
        <v>#N/A</v>
      </c>
      <c r="D149" s="84" t="str">
        <f>VLOOKUP(M149,'NAM Dump'!E:E,1,0)</f>
        <v>nammciscob03</v>
      </c>
      <c r="F149" s="81" t="s">
        <v>21</v>
      </c>
      <c r="G149" s="81" t="s">
        <v>526</v>
      </c>
      <c r="H149" s="81" t="s">
        <v>596</v>
      </c>
      <c r="I149" s="81" t="s">
        <v>597</v>
      </c>
      <c r="J149" s="82" t="s">
        <v>598</v>
      </c>
      <c r="K149" s="81"/>
      <c r="L149" s="148"/>
      <c r="M149" s="82" t="s">
        <v>613</v>
      </c>
      <c r="N149" s="82" t="s">
        <v>614</v>
      </c>
      <c r="O149" s="81"/>
      <c r="P149" s="82" t="s">
        <v>534</v>
      </c>
      <c r="Q149" s="81"/>
      <c r="R149" s="81"/>
      <c r="T149" s="41" t="s">
        <v>231</v>
      </c>
      <c r="U149" s="41" t="s">
        <v>231</v>
      </c>
      <c r="V149" s="41" t="s">
        <v>231</v>
      </c>
      <c r="X149" s="41" t="s">
        <v>231</v>
      </c>
      <c r="Y149" s="41" t="s">
        <v>231</v>
      </c>
      <c r="Z149" s="41" t="s">
        <v>231</v>
      </c>
      <c r="AA149" s="41" t="s">
        <v>231</v>
      </c>
      <c r="AB149" s="41" t="s">
        <v>231</v>
      </c>
      <c r="AC149" s="41" t="s">
        <v>232</v>
      </c>
      <c r="AF149" s="41" t="s">
        <v>231</v>
      </c>
      <c r="AG149" s="41" t="s">
        <v>231</v>
      </c>
      <c r="AH149" s="41" t="s">
        <v>231</v>
      </c>
      <c r="AJ149" s="41" t="s">
        <v>232</v>
      </c>
      <c r="AK149" s="41" t="s">
        <v>231</v>
      </c>
      <c r="AL149" s="41" t="s">
        <v>231</v>
      </c>
      <c r="AM149" s="41" t="s">
        <v>231</v>
      </c>
      <c r="AN149" s="41" t="s">
        <v>231</v>
      </c>
      <c r="AO149" s="41" t="s">
        <v>231</v>
      </c>
      <c r="AR149" s="41" t="s">
        <v>231</v>
      </c>
      <c r="AS149" s="41" t="s">
        <v>231</v>
      </c>
      <c r="AT149" s="41" t="s">
        <v>231</v>
      </c>
      <c r="AU149" s="41" t="s">
        <v>231</v>
      </c>
      <c r="AV149" s="41" t="s">
        <v>231</v>
      </c>
      <c r="AW149" s="41" t="s">
        <v>231</v>
      </c>
      <c r="AX149" s="41" t="s">
        <v>231</v>
      </c>
      <c r="AY149" s="41" t="s">
        <v>231</v>
      </c>
      <c r="AZ149" s="41" t="s">
        <v>231</v>
      </c>
      <c r="BA149" s="41" t="s">
        <v>231</v>
      </c>
      <c r="BC149" s="41" t="s">
        <v>232</v>
      </c>
      <c r="BD149" s="41" t="s">
        <v>232</v>
      </c>
      <c r="BE149" s="41" t="s">
        <v>232</v>
      </c>
      <c r="BF149" s="41" t="s">
        <v>232</v>
      </c>
      <c r="BG149" s="41" t="s">
        <v>232</v>
      </c>
      <c r="BH149" s="41" t="s">
        <v>232</v>
      </c>
      <c r="BI149" s="41" t="s">
        <v>232</v>
      </c>
      <c r="BJ149" s="41" t="s">
        <v>232</v>
      </c>
      <c r="BK149" s="41" t="s">
        <v>232</v>
      </c>
      <c r="BL149" s="41" t="s">
        <v>232</v>
      </c>
      <c r="BM149" s="41" t="s">
        <v>232</v>
      </c>
      <c r="BN149" s="41" t="s">
        <v>232</v>
      </c>
      <c r="BO149" s="41" t="s">
        <v>232</v>
      </c>
      <c r="BP149" s="41" t="s">
        <v>232</v>
      </c>
      <c r="BQ149" s="41" t="s">
        <v>232</v>
      </c>
      <c r="BR149" s="41" t="s">
        <v>232</v>
      </c>
      <c r="BS149" s="41" t="s">
        <v>232</v>
      </c>
      <c r="BT149" s="41" t="s">
        <v>232</v>
      </c>
      <c r="BU149" s="41" t="s">
        <v>232</v>
      </c>
      <c r="BV149" s="41" t="s">
        <v>232</v>
      </c>
    </row>
    <row r="150" spans="1:74" x14ac:dyDescent="0.2">
      <c r="A150" s="82" t="s">
        <v>525</v>
      </c>
      <c r="B150" s="84" t="e">
        <f>VLOOKUP(M150,'APAC Dump'!D:D,1,0)</f>
        <v>#N/A</v>
      </c>
      <c r="C150" s="84" t="e">
        <f>VLOOKUP(M150,'EMEA Dump'!D:D,1,0)</f>
        <v>#N/A</v>
      </c>
      <c r="D150" s="84" t="str">
        <f>VLOOKUP(M150,'NAM Dump'!E:E,1,0)</f>
        <v>nammciscob04</v>
      </c>
      <c r="F150" s="81" t="s">
        <v>21</v>
      </c>
      <c r="G150" s="81" t="s">
        <v>526</v>
      </c>
      <c r="H150" s="81" t="s">
        <v>596</v>
      </c>
      <c r="I150" s="81" t="s">
        <v>597</v>
      </c>
      <c r="J150" s="82" t="s">
        <v>598</v>
      </c>
      <c r="K150" s="81"/>
      <c r="L150" s="148"/>
      <c r="M150" s="82" t="s">
        <v>525</v>
      </c>
      <c r="N150" s="82" t="s">
        <v>615</v>
      </c>
      <c r="O150" s="81"/>
      <c r="P150" s="82" t="s">
        <v>534</v>
      </c>
      <c r="Q150" s="81"/>
      <c r="R150" s="81"/>
      <c r="T150" s="41" t="s">
        <v>231</v>
      </c>
      <c r="U150" s="41" t="s">
        <v>231</v>
      </c>
      <c r="V150" s="41" t="s">
        <v>231</v>
      </c>
      <c r="X150" s="41" t="s">
        <v>231</v>
      </c>
      <c r="Y150" s="41" t="s">
        <v>231</v>
      </c>
      <c r="Z150" s="41" t="s">
        <v>231</v>
      </c>
      <c r="AA150" s="41" t="s">
        <v>231</v>
      </c>
      <c r="AB150" s="41" t="s">
        <v>231</v>
      </c>
      <c r="AC150" s="41" t="s">
        <v>232</v>
      </c>
      <c r="AF150" s="41" t="s">
        <v>231</v>
      </c>
      <c r="AG150" s="41" t="s">
        <v>231</v>
      </c>
      <c r="AH150" s="41" t="s">
        <v>231</v>
      </c>
      <c r="AJ150" s="41" t="s">
        <v>232</v>
      </c>
      <c r="AK150" s="41" t="s">
        <v>231</v>
      </c>
      <c r="AL150" s="41" t="s">
        <v>231</v>
      </c>
      <c r="AM150" s="41" t="s">
        <v>231</v>
      </c>
      <c r="AN150" s="41" t="s">
        <v>231</v>
      </c>
      <c r="AO150" s="41" t="s">
        <v>231</v>
      </c>
      <c r="AR150" s="41" t="s">
        <v>231</v>
      </c>
      <c r="AS150" s="41" t="s">
        <v>231</v>
      </c>
      <c r="AT150" s="41" t="s">
        <v>231</v>
      </c>
      <c r="AU150" s="41" t="s">
        <v>231</v>
      </c>
      <c r="AV150" s="41" t="s">
        <v>231</v>
      </c>
      <c r="AW150" s="41" t="s">
        <v>231</v>
      </c>
      <c r="AX150" s="41" t="s">
        <v>231</v>
      </c>
      <c r="AY150" s="41" t="s">
        <v>231</v>
      </c>
      <c r="AZ150" s="41" t="s">
        <v>231</v>
      </c>
      <c r="BA150" s="41" t="s">
        <v>231</v>
      </c>
      <c r="BC150" s="41" t="s">
        <v>232</v>
      </c>
      <c r="BD150" s="41" t="s">
        <v>232</v>
      </c>
      <c r="BE150" s="41" t="s">
        <v>232</v>
      </c>
      <c r="BF150" s="41" t="s">
        <v>232</v>
      </c>
      <c r="BG150" s="41" t="s">
        <v>232</v>
      </c>
      <c r="BH150" s="41" t="s">
        <v>232</v>
      </c>
      <c r="BI150" s="41" t="s">
        <v>232</v>
      </c>
      <c r="BJ150" s="41" t="s">
        <v>232</v>
      </c>
      <c r="BK150" s="41" t="s">
        <v>232</v>
      </c>
      <c r="BL150" s="41" t="s">
        <v>232</v>
      </c>
      <c r="BM150" s="41" t="s">
        <v>232</v>
      </c>
      <c r="BN150" s="41" t="s">
        <v>232</v>
      </c>
      <c r="BO150" s="41" t="s">
        <v>232</v>
      </c>
      <c r="BP150" s="41" t="s">
        <v>232</v>
      </c>
      <c r="BQ150" s="41" t="s">
        <v>232</v>
      </c>
      <c r="BR150" s="41" t="s">
        <v>232</v>
      </c>
      <c r="BS150" s="41" t="s">
        <v>232</v>
      </c>
      <c r="BT150" s="41" t="s">
        <v>232</v>
      </c>
      <c r="BU150" s="41" t="s">
        <v>232</v>
      </c>
      <c r="BV150" s="41" t="s">
        <v>232</v>
      </c>
    </row>
    <row r="151" spans="1:74" x14ac:dyDescent="0.2">
      <c r="A151" s="82" t="s">
        <v>616</v>
      </c>
      <c r="B151" s="84" t="e">
        <f>VLOOKUP(M151,'APAC Dump'!D:D,1,0)</f>
        <v>#N/A</v>
      </c>
      <c r="C151" s="84" t="e">
        <f>VLOOKUP(M151,'EMEA Dump'!D:D,1,0)</f>
        <v>#N/A</v>
      </c>
      <c r="D151" s="84" t="str">
        <f>VLOOKUP(M151,'NAM Dump'!E:E,1,0)</f>
        <v>nammcws01</v>
      </c>
      <c r="F151" s="81" t="s">
        <v>21</v>
      </c>
      <c r="G151" s="81" t="s">
        <v>526</v>
      </c>
      <c r="H151" s="81" t="s">
        <v>596</v>
      </c>
      <c r="I151" s="81" t="s">
        <v>597</v>
      </c>
      <c r="J151" s="82" t="s">
        <v>598</v>
      </c>
      <c r="K151" s="81"/>
      <c r="L151" s="148"/>
      <c r="M151" s="82" t="s">
        <v>616</v>
      </c>
      <c r="N151" s="82" t="s">
        <v>617</v>
      </c>
      <c r="O151" s="81"/>
      <c r="P151" s="82" t="s">
        <v>513</v>
      </c>
      <c r="Q151" s="81"/>
      <c r="R151" s="81"/>
      <c r="T151" s="41" t="s">
        <v>231</v>
      </c>
      <c r="U151" s="41" t="s">
        <v>231</v>
      </c>
      <c r="V151" s="41" t="s">
        <v>231</v>
      </c>
      <c r="X151" s="41" t="s">
        <v>231</v>
      </c>
      <c r="Y151" s="41" t="s">
        <v>231</v>
      </c>
      <c r="Z151" s="41" t="s">
        <v>231</v>
      </c>
      <c r="AA151" s="41" t="s">
        <v>232</v>
      </c>
      <c r="AB151" s="41" t="s">
        <v>232</v>
      </c>
      <c r="AC151" s="41" t="s">
        <v>232</v>
      </c>
      <c r="AF151" s="41" t="s">
        <v>231</v>
      </c>
      <c r="AG151" s="41" t="s">
        <v>231</v>
      </c>
      <c r="AH151" s="41" t="s">
        <v>231</v>
      </c>
      <c r="AJ151" s="41" t="s">
        <v>232</v>
      </c>
      <c r="AK151" s="41" t="s">
        <v>231</v>
      </c>
      <c r="AL151" s="41" t="s">
        <v>231</v>
      </c>
      <c r="AM151" s="41" t="s">
        <v>231</v>
      </c>
      <c r="AN151" s="41" t="s">
        <v>231</v>
      </c>
      <c r="AO151" s="41" t="s">
        <v>231</v>
      </c>
      <c r="AR151" s="41" t="s">
        <v>231</v>
      </c>
      <c r="AS151" s="41" t="s">
        <v>231</v>
      </c>
      <c r="AT151" s="41" t="s">
        <v>231</v>
      </c>
      <c r="AU151" s="41" t="s">
        <v>231</v>
      </c>
      <c r="AV151" s="41" t="s">
        <v>231</v>
      </c>
      <c r="AW151" s="41" t="s">
        <v>231</v>
      </c>
      <c r="AX151" s="41" t="s">
        <v>231</v>
      </c>
      <c r="AY151" s="41" t="s">
        <v>231</v>
      </c>
      <c r="AZ151" s="41" t="s">
        <v>231</v>
      </c>
      <c r="BA151" s="41" t="s">
        <v>231</v>
      </c>
      <c r="BC151" s="41" t="s">
        <v>232</v>
      </c>
      <c r="BD151" s="41" t="s">
        <v>232</v>
      </c>
      <c r="BE151" s="41" t="s">
        <v>232</v>
      </c>
      <c r="BF151" s="41" t="s">
        <v>232</v>
      </c>
      <c r="BG151" s="41" t="s">
        <v>232</v>
      </c>
      <c r="BH151" s="41" t="s">
        <v>232</v>
      </c>
      <c r="BI151" s="41" t="s">
        <v>232</v>
      </c>
      <c r="BJ151" s="41" t="s">
        <v>232</v>
      </c>
      <c r="BK151" s="41" t="s">
        <v>232</v>
      </c>
      <c r="BL151" s="41" t="s">
        <v>232</v>
      </c>
      <c r="BM151" s="41" t="s">
        <v>232</v>
      </c>
      <c r="BN151" s="41" t="s">
        <v>232</v>
      </c>
      <c r="BO151" s="41" t="s">
        <v>232</v>
      </c>
      <c r="BP151" s="41" t="s">
        <v>232</v>
      </c>
      <c r="BQ151" s="41" t="s">
        <v>232</v>
      </c>
      <c r="BR151" s="41" t="s">
        <v>232</v>
      </c>
      <c r="BS151" s="41" t="s">
        <v>232</v>
      </c>
      <c r="BT151" s="41" t="s">
        <v>232</v>
      </c>
      <c r="BU151" s="41" t="s">
        <v>232</v>
      </c>
      <c r="BV151" s="41" t="s">
        <v>232</v>
      </c>
    </row>
    <row r="152" spans="1:74" x14ac:dyDescent="0.2">
      <c r="A152" s="82" t="s">
        <v>618</v>
      </c>
      <c r="B152" s="84" t="e">
        <f>VLOOKUP(M152,'APAC Dump'!D:D,1,0)</f>
        <v>#N/A</v>
      </c>
      <c r="C152" s="84" t="e">
        <f>VLOOKUP(M152,'EMEA Dump'!D:D,1,0)</f>
        <v>#N/A</v>
      </c>
      <c r="D152" s="84" t="str">
        <f>VLOOKUP(M152,'NAM Dump'!E:E,1,0)</f>
        <v>nammcws02</v>
      </c>
      <c r="F152" s="81" t="s">
        <v>21</v>
      </c>
      <c r="G152" s="81" t="s">
        <v>526</v>
      </c>
      <c r="H152" s="81" t="s">
        <v>596</v>
      </c>
      <c r="I152" s="81" t="s">
        <v>597</v>
      </c>
      <c r="J152" s="82" t="s">
        <v>598</v>
      </c>
      <c r="K152" s="81"/>
      <c r="L152" s="148"/>
      <c r="M152" s="82" t="s">
        <v>618</v>
      </c>
      <c r="N152" s="82" t="s">
        <v>619</v>
      </c>
      <c r="O152" s="81"/>
      <c r="P152" s="82" t="s">
        <v>513</v>
      </c>
      <c r="Q152" s="81"/>
      <c r="R152" s="81"/>
      <c r="T152" s="41" t="s">
        <v>231</v>
      </c>
      <c r="U152" s="41" t="s">
        <v>231</v>
      </c>
      <c r="V152" s="41" t="s">
        <v>231</v>
      </c>
      <c r="X152" s="41" t="s">
        <v>231</v>
      </c>
      <c r="Y152" s="41" t="s">
        <v>231</v>
      </c>
      <c r="Z152" s="41" t="s">
        <v>231</v>
      </c>
      <c r="AA152" s="41" t="s">
        <v>232</v>
      </c>
      <c r="AB152" s="41" t="s">
        <v>232</v>
      </c>
      <c r="AC152" s="41" t="s">
        <v>232</v>
      </c>
      <c r="AF152" s="41" t="s">
        <v>231</v>
      </c>
      <c r="AG152" s="41" t="s">
        <v>231</v>
      </c>
      <c r="AH152" s="41" t="s">
        <v>231</v>
      </c>
      <c r="AJ152" s="41" t="s">
        <v>232</v>
      </c>
      <c r="AK152" s="41" t="s">
        <v>231</v>
      </c>
      <c r="AL152" s="41" t="s">
        <v>231</v>
      </c>
      <c r="AM152" s="41" t="s">
        <v>231</v>
      </c>
      <c r="AN152" s="41" t="s">
        <v>231</v>
      </c>
      <c r="AO152" s="41" t="s">
        <v>231</v>
      </c>
      <c r="AR152" s="41" t="s">
        <v>231</v>
      </c>
      <c r="AS152" s="41" t="s">
        <v>231</v>
      </c>
      <c r="AT152" s="41" t="s">
        <v>231</v>
      </c>
      <c r="AU152" s="41" t="s">
        <v>231</v>
      </c>
      <c r="AV152" s="41" t="s">
        <v>231</v>
      </c>
      <c r="AW152" s="41" t="s">
        <v>231</v>
      </c>
      <c r="AX152" s="41" t="s">
        <v>231</v>
      </c>
      <c r="AY152" s="41" t="s">
        <v>231</v>
      </c>
      <c r="AZ152" s="41" t="s">
        <v>231</v>
      </c>
      <c r="BA152" s="41" t="s">
        <v>231</v>
      </c>
      <c r="BC152" s="41" t="s">
        <v>232</v>
      </c>
      <c r="BD152" s="41" t="s">
        <v>232</v>
      </c>
      <c r="BE152" s="41" t="s">
        <v>232</v>
      </c>
      <c r="BF152" s="41" t="s">
        <v>232</v>
      </c>
      <c r="BG152" s="41" t="s">
        <v>232</v>
      </c>
      <c r="BH152" s="41" t="s">
        <v>232</v>
      </c>
      <c r="BI152" s="41" t="s">
        <v>232</v>
      </c>
      <c r="BJ152" s="41" t="s">
        <v>232</v>
      </c>
      <c r="BK152" s="41" t="s">
        <v>232</v>
      </c>
      <c r="BL152" s="41" t="s">
        <v>232</v>
      </c>
      <c r="BM152" s="41" t="s">
        <v>232</v>
      </c>
      <c r="BN152" s="41" t="s">
        <v>232</v>
      </c>
      <c r="BO152" s="41" t="s">
        <v>232</v>
      </c>
      <c r="BP152" s="41" t="s">
        <v>232</v>
      </c>
      <c r="BQ152" s="41" t="s">
        <v>232</v>
      </c>
      <c r="BR152" s="41" t="s">
        <v>232</v>
      </c>
      <c r="BS152" s="41" t="s">
        <v>232</v>
      </c>
      <c r="BT152" s="41" t="s">
        <v>232</v>
      </c>
      <c r="BU152" s="41" t="s">
        <v>232</v>
      </c>
      <c r="BV152" s="41" t="s">
        <v>232</v>
      </c>
    </row>
    <row r="153" spans="1:74" x14ac:dyDescent="0.2">
      <c r="A153" s="82" t="s">
        <v>620</v>
      </c>
      <c r="B153" s="84" t="e">
        <f>VLOOKUP(M153,'APAC Dump'!D:D,1,0)</f>
        <v>#N/A</v>
      </c>
      <c r="C153" s="84" t="e">
        <f>VLOOKUP(M153,'EMEA Dump'!D:D,1,0)</f>
        <v>#N/A</v>
      </c>
      <c r="D153" s="84" t="str">
        <f>VLOOKUP(M153,'NAM Dump'!E:E,1,0)</f>
        <v>nammcws03</v>
      </c>
      <c r="F153" s="81" t="s">
        <v>21</v>
      </c>
      <c r="G153" s="81" t="s">
        <v>526</v>
      </c>
      <c r="H153" s="81" t="s">
        <v>596</v>
      </c>
      <c r="I153" s="81" t="s">
        <v>597</v>
      </c>
      <c r="J153" s="82" t="s">
        <v>598</v>
      </c>
      <c r="K153" s="81"/>
      <c r="L153" s="148"/>
      <c r="M153" s="82" t="s">
        <v>620</v>
      </c>
      <c r="N153" s="82" t="s">
        <v>621</v>
      </c>
      <c r="O153" s="81"/>
      <c r="P153" s="82" t="s">
        <v>513</v>
      </c>
      <c r="Q153" s="81"/>
      <c r="R153" s="81"/>
      <c r="T153" s="41" t="s">
        <v>231</v>
      </c>
      <c r="U153" s="41" t="s">
        <v>231</v>
      </c>
      <c r="V153" s="41" t="s">
        <v>231</v>
      </c>
      <c r="X153" s="41" t="s">
        <v>231</v>
      </c>
      <c r="Y153" s="41" t="s">
        <v>231</v>
      </c>
      <c r="Z153" s="41" t="s">
        <v>231</v>
      </c>
      <c r="AA153" s="41" t="s">
        <v>232</v>
      </c>
      <c r="AB153" s="41" t="s">
        <v>232</v>
      </c>
      <c r="AC153" s="41" t="s">
        <v>232</v>
      </c>
      <c r="AF153" s="41" t="s">
        <v>231</v>
      </c>
      <c r="AG153" s="41" t="s">
        <v>231</v>
      </c>
      <c r="AH153" s="41" t="s">
        <v>231</v>
      </c>
      <c r="AJ153" s="41" t="s">
        <v>232</v>
      </c>
      <c r="AK153" s="41" t="s">
        <v>231</v>
      </c>
      <c r="AL153" s="41" t="s">
        <v>231</v>
      </c>
      <c r="AM153" s="41" t="s">
        <v>231</v>
      </c>
      <c r="AN153" s="41" t="s">
        <v>231</v>
      </c>
      <c r="AO153" s="41" t="s">
        <v>231</v>
      </c>
      <c r="AR153" s="41" t="s">
        <v>231</v>
      </c>
      <c r="AS153" s="41" t="s">
        <v>231</v>
      </c>
      <c r="AT153" s="41" t="s">
        <v>231</v>
      </c>
      <c r="AU153" s="41" t="s">
        <v>231</v>
      </c>
      <c r="AV153" s="41" t="s">
        <v>231</v>
      </c>
      <c r="AW153" s="41" t="s">
        <v>231</v>
      </c>
      <c r="AX153" s="41" t="s">
        <v>231</v>
      </c>
      <c r="AY153" s="41" t="s">
        <v>231</v>
      </c>
      <c r="AZ153" s="41" t="s">
        <v>231</v>
      </c>
      <c r="BA153" s="41" t="s">
        <v>231</v>
      </c>
      <c r="BC153" s="41" t="s">
        <v>232</v>
      </c>
      <c r="BD153" s="41" t="s">
        <v>232</v>
      </c>
      <c r="BE153" s="41" t="s">
        <v>232</v>
      </c>
      <c r="BF153" s="41" t="s">
        <v>232</v>
      </c>
      <c r="BG153" s="41" t="s">
        <v>232</v>
      </c>
      <c r="BH153" s="41" t="s">
        <v>232</v>
      </c>
      <c r="BI153" s="41" t="s">
        <v>232</v>
      </c>
      <c r="BJ153" s="41" t="s">
        <v>232</v>
      </c>
      <c r="BK153" s="41" t="s">
        <v>232</v>
      </c>
      <c r="BL153" s="41" t="s">
        <v>232</v>
      </c>
      <c r="BM153" s="41" t="s">
        <v>232</v>
      </c>
      <c r="BN153" s="41" t="s">
        <v>232</v>
      </c>
      <c r="BO153" s="41" t="s">
        <v>232</v>
      </c>
      <c r="BP153" s="41" t="s">
        <v>232</v>
      </c>
      <c r="BQ153" s="41" t="s">
        <v>232</v>
      </c>
      <c r="BR153" s="41" t="s">
        <v>232</v>
      </c>
      <c r="BS153" s="41" t="s">
        <v>232</v>
      </c>
      <c r="BT153" s="41" t="s">
        <v>232</v>
      </c>
      <c r="BU153" s="41" t="s">
        <v>232</v>
      </c>
      <c r="BV153" s="41" t="s">
        <v>232</v>
      </c>
    </row>
    <row r="154" spans="1:74" x14ac:dyDescent="0.2">
      <c r="A154" s="82" t="s">
        <v>622</v>
      </c>
      <c r="B154" s="84" t="e">
        <f>VLOOKUP(M154,'APAC Dump'!D:D,1,0)</f>
        <v>#N/A</v>
      </c>
      <c r="C154" s="84" t="e">
        <f>VLOOKUP(M154,'EMEA Dump'!D:D,1,0)</f>
        <v>#N/A</v>
      </c>
      <c r="D154" s="84" t="str">
        <f>VLOOKUP(M154,'NAM Dump'!E:E,1,0)</f>
        <v>nammcws04</v>
      </c>
      <c r="F154" s="81" t="s">
        <v>21</v>
      </c>
      <c r="G154" s="81" t="s">
        <v>526</v>
      </c>
      <c r="H154" s="81" t="s">
        <v>596</v>
      </c>
      <c r="I154" s="81" t="s">
        <v>597</v>
      </c>
      <c r="J154" s="82" t="s">
        <v>598</v>
      </c>
      <c r="K154" s="81"/>
      <c r="L154" s="148"/>
      <c r="M154" s="82" t="s">
        <v>622</v>
      </c>
      <c r="N154" s="82" t="s">
        <v>623</v>
      </c>
      <c r="O154" s="81"/>
      <c r="P154" s="82" t="s">
        <v>513</v>
      </c>
      <c r="Q154" s="81"/>
      <c r="R154" s="81"/>
      <c r="T154" s="41" t="s">
        <v>231</v>
      </c>
      <c r="U154" s="41" t="s">
        <v>231</v>
      </c>
      <c r="V154" s="41" t="s">
        <v>231</v>
      </c>
      <c r="X154" s="41" t="s">
        <v>231</v>
      </c>
      <c r="Y154" s="41" t="s">
        <v>231</v>
      </c>
      <c r="Z154" s="41" t="s">
        <v>231</v>
      </c>
      <c r="AA154" s="41" t="s">
        <v>232</v>
      </c>
      <c r="AB154" s="41" t="s">
        <v>232</v>
      </c>
      <c r="AC154" s="41" t="s">
        <v>232</v>
      </c>
      <c r="AF154" s="41" t="s">
        <v>231</v>
      </c>
      <c r="AG154" s="41" t="s">
        <v>231</v>
      </c>
      <c r="AH154" s="41" t="s">
        <v>231</v>
      </c>
      <c r="AJ154" s="41" t="s">
        <v>232</v>
      </c>
      <c r="AK154" s="41" t="s">
        <v>231</v>
      </c>
      <c r="AL154" s="41" t="s">
        <v>231</v>
      </c>
      <c r="AM154" s="41" t="s">
        <v>231</v>
      </c>
      <c r="AN154" s="41" t="s">
        <v>231</v>
      </c>
      <c r="AO154" s="41" t="s">
        <v>231</v>
      </c>
      <c r="AR154" s="41" t="s">
        <v>231</v>
      </c>
      <c r="AS154" s="41" t="s">
        <v>231</v>
      </c>
      <c r="AT154" s="41" t="s">
        <v>231</v>
      </c>
      <c r="AU154" s="41" t="s">
        <v>231</v>
      </c>
      <c r="AV154" s="41" t="s">
        <v>231</v>
      </c>
      <c r="AW154" s="41" t="s">
        <v>231</v>
      </c>
      <c r="AX154" s="41" t="s">
        <v>231</v>
      </c>
      <c r="AY154" s="41" t="s">
        <v>231</v>
      </c>
      <c r="AZ154" s="41" t="s">
        <v>231</v>
      </c>
      <c r="BA154" s="41" t="s">
        <v>231</v>
      </c>
      <c r="BC154" s="41" t="s">
        <v>232</v>
      </c>
      <c r="BD154" s="41" t="s">
        <v>232</v>
      </c>
      <c r="BE154" s="41" t="s">
        <v>232</v>
      </c>
      <c r="BF154" s="41" t="s">
        <v>232</v>
      </c>
      <c r="BG154" s="41" t="s">
        <v>232</v>
      </c>
      <c r="BH154" s="41" t="s">
        <v>232</v>
      </c>
      <c r="BI154" s="41" t="s">
        <v>232</v>
      </c>
      <c r="BJ154" s="41" t="s">
        <v>232</v>
      </c>
      <c r="BK154" s="41" t="s">
        <v>232</v>
      </c>
      <c r="BL154" s="41" t="s">
        <v>232</v>
      </c>
      <c r="BM154" s="41" t="s">
        <v>232</v>
      </c>
      <c r="BN154" s="41" t="s">
        <v>232</v>
      </c>
      <c r="BO154" s="41" t="s">
        <v>232</v>
      </c>
      <c r="BP154" s="41" t="s">
        <v>232</v>
      </c>
      <c r="BQ154" s="41" t="s">
        <v>232</v>
      </c>
      <c r="BR154" s="41" t="s">
        <v>232</v>
      </c>
      <c r="BS154" s="41" t="s">
        <v>232</v>
      </c>
      <c r="BT154" s="41" t="s">
        <v>232</v>
      </c>
      <c r="BU154" s="41" t="s">
        <v>232</v>
      </c>
      <c r="BV154" s="41" t="s">
        <v>232</v>
      </c>
    </row>
    <row r="155" spans="1:74" x14ac:dyDescent="0.2">
      <c r="A155" s="82" t="s">
        <v>624</v>
      </c>
      <c r="B155" s="84" t="e">
        <f>VLOOKUP(M155,'APAC Dump'!D:D,1,0)</f>
        <v>#N/A</v>
      </c>
      <c r="C155" s="84" t="e">
        <f>VLOOKUP(M155,'EMEA Dump'!D:D,1,0)</f>
        <v>#N/A</v>
      </c>
      <c r="D155" s="84" t="str">
        <f>VLOOKUP(M155,'NAM Dump'!E:E,1,0)</f>
        <v>nammemc01</v>
      </c>
      <c r="F155" s="81" t="s">
        <v>21</v>
      </c>
      <c r="G155" s="81" t="s">
        <v>526</v>
      </c>
      <c r="H155" s="81" t="s">
        <v>596</v>
      </c>
      <c r="I155" s="81" t="s">
        <v>597</v>
      </c>
      <c r="J155" s="82" t="s">
        <v>598</v>
      </c>
      <c r="K155" s="81"/>
      <c r="L155" s="148"/>
      <c r="M155" s="82" t="s">
        <v>624</v>
      </c>
      <c r="N155" s="82" t="s">
        <v>625</v>
      </c>
      <c r="O155" s="81"/>
      <c r="P155" s="82" t="s">
        <v>518</v>
      </c>
      <c r="Q155" s="81"/>
      <c r="R155" s="81"/>
      <c r="T155" s="41" t="s">
        <v>231</v>
      </c>
      <c r="U155" s="41" t="s">
        <v>231</v>
      </c>
      <c r="V155" s="41" t="s">
        <v>231</v>
      </c>
      <c r="X155" s="41" t="s">
        <v>231</v>
      </c>
      <c r="Y155" s="41" t="s">
        <v>231</v>
      </c>
      <c r="Z155" s="41" t="s">
        <v>231</v>
      </c>
      <c r="AA155" s="41" t="s">
        <v>231</v>
      </c>
      <c r="AB155" s="41" t="s">
        <v>231</v>
      </c>
      <c r="AC155" s="41" t="s">
        <v>232</v>
      </c>
      <c r="AF155" s="41" t="s">
        <v>231</v>
      </c>
      <c r="AG155" s="41" t="s">
        <v>231</v>
      </c>
      <c r="AH155" s="41" t="s">
        <v>231</v>
      </c>
      <c r="AJ155" s="41" t="s">
        <v>232</v>
      </c>
      <c r="AK155" s="41" t="s">
        <v>231</v>
      </c>
      <c r="AL155" s="41" t="s">
        <v>231</v>
      </c>
      <c r="AM155" s="41" t="s">
        <v>231</v>
      </c>
      <c r="AN155" s="41" t="s">
        <v>231</v>
      </c>
      <c r="AO155" s="41" t="s">
        <v>231</v>
      </c>
      <c r="AR155" s="41" t="s">
        <v>231</v>
      </c>
      <c r="AS155" s="41" t="s">
        <v>231</v>
      </c>
      <c r="AT155" s="41" t="s">
        <v>231</v>
      </c>
      <c r="AU155" s="41" t="s">
        <v>231</v>
      </c>
      <c r="AV155" s="41" t="s">
        <v>231</v>
      </c>
      <c r="AW155" s="41" t="s">
        <v>231</v>
      </c>
      <c r="AX155" s="41" t="s">
        <v>231</v>
      </c>
      <c r="AY155" s="41" t="s">
        <v>231</v>
      </c>
      <c r="AZ155" s="41" t="s">
        <v>231</v>
      </c>
      <c r="BA155" s="41" t="s">
        <v>231</v>
      </c>
      <c r="BC155" s="41" t="s">
        <v>232</v>
      </c>
      <c r="BD155" s="41" t="s">
        <v>232</v>
      </c>
      <c r="BE155" s="41" t="s">
        <v>232</v>
      </c>
      <c r="BF155" s="41" t="s">
        <v>232</v>
      </c>
      <c r="BG155" s="41" t="s">
        <v>232</v>
      </c>
      <c r="BH155" s="41" t="s">
        <v>232</v>
      </c>
      <c r="BI155" s="41" t="s">
        <v>232</v>
      </c>
      <c r="BJ155" s="41" t="s">
        <v>232</v>
      </c>
      <c r="BK155" s="41" t="s">
        <v>232</v>
      </c>
      <c r="BL155" s="41" t="s">
        <v>232</v>
      </c>
      <c r="BM155" s="41" t="s">
        <v>232</v>
      </c>
      <c r="BN155" s="41" t="s">
        <v>232</v>
      </c>
      <c r="BO155" s="41" t="s">
        <v>232</v>
      </c>
      <c r="BP155" s="41" t="s">
        <v>232</v>
      </c>
      <c r="BQ155" s="41" t="s">
        <v>232</v>
      </c>
      <c r="BR155" s="41" t="s">
        <v>232</v>
      </c>
      <c r="BS155" s="41" t="s">
        <v>232</v>
      </c>
      <c r="BT155" s="41" t="s">
        <v>232</v>
      </c>
      <c r="BU155" s="41" t="s">
        <v>232</v>
      </c>
      <c r="BV155" s="41" t="s">
        <v>232</v>
      </c>
    </row>
    <row r="156" spans="1:74" x14ac:dyDescent="0.2">
      <c r="A156" s="82" t="s">
        <v>626</v>
      </c>
      <c r="B156" s="84" t="e">
        <f>VLOOKUP(M156,'APAC Dump'!D:D,1,0)</f>
        <v>#N/A</v>
      </c>
      <c r="C156" s="84" t="e">
        <f>VLOOKUP(M156,'EMEA Dump'!D:D,1,0)</f>
        <v>#N/A</v>
      </c>
      <c r="D156" s="84" t="str">
        <f>VLOOKUP(M156,'NAM Dump'!E:E,1,0)</f>
        <v>nammemc02</v>
      </c>
      <c r="F156" s="81" t="s">
        <v>21</v>
      </c>
      <c r="G156" s="81" t="s">
        <v>526</v>
      </c>
      <c r="H156" s="81" t="s">
        <v>596</v>
      </c>
      <c r="I156" s="81" t="s">
        <v>597</v>
      </c>
      <c r="J156" s="82" t="s">
        <v>598</v>
      </c>
      <c r="K156" s="81"/>
      <c r="L156" s="148"/>
      <c r="M156" s="82" t="s">
        <v>626</v>
      </c>
      <c r="N156" s="82" t="s">
        <v>627</v>
      </c>
      <c r="O156" s="81"/>
      <c r="P156" s="82" t="s">
        <v>518</v>
      </c>
      <c r="Q156" s="81"/>
      <c r="R156" s="81"/>
      <c r="T156" s="41" t="s">
        <v>231</v>
      </c>
      <c r="U156" s="41" t="s">
        <v>231</v>
      </c>
      <c r="V156" s="41" t="s">
        <v>231</v>
      </c>
      <c r="X156" s="41" t="s">
        <v>231</v>
      </c>
      <c r="Y156" s="41" t="s">
        <v>231</v>
      </c>
      <c r="Z156" s="41" t="s">
        <v>231</v>
      </c>
      <c r="AA156" s="41" t="s">
        <v>231</v>
      </c>
      <c r="AB156" s="41" t="s">
        <v>231</v>
      </c>
      <c r="AC156" s="41" t="s">
        <v>231</v>
      </c>
      <c r="AF156" s="41" t="s">
        <v>231</v>
      </c>
      <c r="AG156" s="41" t="s">
        <v>231</v>
      </c>
      <c r="AH156" s="41" t="s">
        <v>231</v>
      </c>
      <c r="AJ156" s="41" t="s">
        <v>231</v>
      </c>
      <c r="AK156" s="41" t="s">
        <v>231</v>
      </c>
      <c r="AL156" s="41" t="s">
        <v>231</v>
      </c>
      <c r="AM156" s="41" t="s">
        <v>231</v>
      </c>
      <c r="AN156" s="41" t="s">
        <v>231</v>
      </c>
      <c r="AO156" s="41" t="s">
        <v>231</v>
      </c>
      <c r="AR156" s="41" t="s">
        <v>231</v>
      </c>
      <c r="AS156" s="41" t="s">
        <v>231</v>
      </c>
      <c r="AT156" s="41" t="s">
        <v>231</v>
      </c>
      <c r="AU156" s="41" t="s">
        <v>231</v>
      </c>
      <c r="AV156" s="41" t="s">
        <v>231</v>
      </c>
      <c r="AW156" s="41" t="s">
        <v>231</v>
      </c>
      <c r="AX156" s="41" t="s">
        <v>231</v>
      </c>
      <c r="AY156" s="41" t="s">
        <v>231</v>
      </c>
      <c r="AZ156" s="41" t="s">
        <v>231</v>
      </c>
      <c r="BA156" s="41" t="s">
        <v>231</v>
      </c>
      <c r="BC156" s="41" t="s">
        <v>232</v>
      </c>
      <c r="BD156" s="41" t="s">
        <v>232</v>
      </c>
      <c r="BE156" s="41" t="s">
        <v>232</v>
      </c>
      <c r="BF156" s="41" t="s">
        <v>232</v>
      </c>
      <c r="BG156" s="41" t="s">
        <v>232</v>
      </c>
      <c r="BH156" s="41" t="s">
        <v>232</v>
      </c>
      <c r="BI156" s="41" t="s">
        <v>232</v>
      </c>
      <c r="BJ156" s="41" t="s">
        <v>232</v>
      </c>
      <c r="BK156" s="41" t="s">
        <v>232</v>
      </c>
      <c r="BL156" s="41" t="s">
        <v>232</v>
      </c>
      <c r="BM156" s="41" t="s">
        <v>232</v>
      </c>
      <c r="BN156" s="41" t="s">
        <v>232</v>
      </c>
      <c r="BO156" s="41" t="s">
        <v>232</v>
      </c>
      <c r="BP156" s="41" t="s">
        <v>232</v>
      </c>
      <c r="BQ156" s="41" t="s">
        <v>232</v>
      </c>
      <c r="BR156" s="41" t="s">
        <v>232</v>
      </c>
      <c r="BS156" s="41" t="s">
        <v>232</v>
      </c>
      <c r="BT156" s="41" t="s">
        <v>232</v>
      </c>
      <c r="BU156" s="41" t="s">
        <v>232</v>
      </c>
      <c r="BV156" s="41" t="s">
        <v>232</v>
      </c>
    </row>
    <row r="157" spans="1:74" x14ac:dyDescent="0.2">
      <c r="A157" s="82" t="s">
        <v>628</v>
      </c>
      <c r="B157" s="84" t="e">
        <f>VLOOKUP(M157,'APAC Dump'!D:D,1,0)</f>
        <v>#N/A</v>
      </c>
      <c r="C157" s="84" t="e">
        <f>VLOOKUP(M157,'EMEA Dump'!D:D,1,0)</f>
        <v>#N/A</v>
      </c>
      <c r="D157" s="84" t="str">
        <f>VLOOKUP(M157,'NAM Dump'!E:E,1,0)</f>
        <v>nammemc03</v>
      </c>
      <c r="F157" s="81" t="s">
        <v>21</v>
      </c>
      <c r="G157" s="81" t="s">
        <v>526</v>
      </c>
      <c r="H157" s="81" t="s">
        <v>596</v>
      </c>
      <c r="I157" s="81" t="s">
        <v>597</v>
      </c>
      <c r="J157" s="82" t="s">
        <v>598</v>
      </c>
      <c r="K157" s="81"/>
      <c r="L157" s="148"/>
      <c r="M157" s="82" t="s">
        <v>628</v>
      </c>
      <c r="N157" s="82" t="s">
        <v>629</v>
      </c>
      <c r="O157" s="81"/>
      <c r="P157" s="82" t="s">
        <v>518</v>
      </c>
      <c r="Q157" s="81"/>
      <c r="R157" s="81"/>
      <c r="T157" s="41" t="s">
        <v>231</v>
      </c>
      <c r="U157" s="41" t="s">
        <v>231</v>
      </c>
      <c r="V157" s="41" t="s">
        <v>231</v>
      </c>
      <c r="X157" s="41" t="s">
        <v>231</v>
      </c>
      <c r="Y157" s="41" t="s">
        <v>231</v>
      </c>
      <c r="Z157" s="41" t="s">
        <v>231</v>
      </c>
      <c r="AA157" s="41" t="s">
        <v>231</v>
      </c>
      <c r="AB157" s="41" t="s">
        <v>231</v>
      </c>
      <c r="AC157" s="41" t="s">
        <v>231</v>
      </c>
      <c r="AF157" s="41" t="s">
        <v>231</v>
      </c>
      <c r="AG157" s="41" t="s">
        <v>231</v>
      </c>
      <c r="AH157" s="41" t="s">
        <v>231</v>
      </c>
      <c r="AJ157" s="41" t="s">
        <v>232</v>
      </c>
      <c r="AK157" s="41" t="s">
        <v>231</v>
      </c>
      <c r="AL157" s="41" t="s">
        <v>231</v>
      </c>
      <c r="AM157" s="41" t="s">
        <v>231</v>
      </c>
      <c r="AN157" s="41" t="s">
        <v>231</v>
      </c>
      <c r="AO157" s="41" t="s">
        <v>231</v>
      </c>
      <c r="AR157" s="41" t="s">
        <v>231</v>
      </c>
      <c r="AS157" s="41" t="s">
        <v>231</v>
      </c>
      <c r="AT157" s="41" t="s">
        <v>231</v>
      </c>
      <c r="AU157" s="41" t="s">
        <v>231</v>
      </c>
      <c r="AV157" s="41" t="s">
        <v>231</v>
      </c>
      <c r="AW157" s="41" t="s">
        <v>231</v>
      </c>
      <c r="AX157" s="41" t="s">
        <v>231</v>
      </c>
      <c r="AY157" s="41" t="s">
        <v>231</v>
      </c>
      <c r="AZ157" s="41" t="s">
        <v>231</v>
      </c>
      <c r="BA157" s="41" t="s">
        <v>231</v>
      </c>
      <c r="BC157" s="41" t="s">
        <v>232</v>
      </c>
      <c r="BD157" s="41" t="s">
        <v>232</v>
      </c>
      <c r="BE157" s="41" t="s">
        <v>232</v>
      </c>
      <c r="BF157" s="41" t="s">
        <v>232</v>
      </c>
      <c r="BG157" s="41" t="s">
        <v>232</v>
      </c>
      <c r="BH157" s="41" t="s">
        <v>232</v>
      </c>
      <c r="BI157" s="41" t="s">
        <v>232</v>
      </c>
      <c r="BJ157" s="41" t="s">
        <v>232</v>
      </c>
      <c r="BK157" s="41" t="s">
        <v>232</v>
      </c>
      <c r="BL157" s="41" t="s">
        <v>232</v>
      </c>
      <c r="BM157" s="41" t="s">
        <v>232</v>
      </c>
      <c r="BN157" s="41" t="s">
        <v>232</v>
      </c>
      <c r="BO157" s="41" t="s">
        <v>232</v>
      </c>
      <c r="BP157" s="41" t="s">
        <v>232</v>
      </c>
      <c r="BQ157" s="41" t="s">
        <v>232</v>
      </c>
      <c r="BR157" s="41" t="s">
        <v>232</v>
      </c>
      <c r="BS157" s="41" t="s">
        <v>232</v>
      </c>
      <c r="BT157" s="41" t="s">
        <v>232</v>
      </c>
      <c r="BU157" s="41" t="s">
        <v>232</v>
      </c>
      <c r="BV157" s="41" t="s">
        <v>232</v>
      </c>
    </row>
    <row r="158" spans="1:74" x14ac:dyDescent="0.2">
      <c r="A158" s="82" t="s">
        <v>630</v>
      </c>
      <c r="B158" s="84" t="e">
        <f>VLOOKUP(M158,'APAC Dump'!D:D,1,0)</f>
        <v>#N/A</v>
      </c>
      <c r="C158" s="84" t="e">
        <f>VLOOKUP(M158,'EMEA Dump'!D:D,1,0)</f>
        <v>#N/A</v>
      </c>
      <c r="D158" s="84" t="str">
        <f>VLOOKUP(M158,'NAM Dump'!E:E,1,0)</f>
        <v>nammemc04</v>
      </c>
      <c r="F158" s="81" t="s">
        <v>21</v>
      </c>
      <c r="G158" s="81" t="s">
        <v>526</v>
      </c>
      <c r="H158" s="81" t="s">
        <v>596</v>
      </c>
      <c r="I158" s="81" t="s">
        <v>597</v>
      </c>
      <c r="J158" s="82" t="s">
        <v>598</v>
      </c>
      <c r="K158" s="81"/>
      <c r="L158" s="148"/>
      <c r="M158" s="82" t="s">
        <v>630</v>
      </c>
      <c r="N158" s="82" t="s">
        <v>631</v>
      </c>
      <c r="O158" s="81"/>
      <c r="P158" s="82" t="s">
        <v>518</v>
      </c>
      <c r="Q158" s="81"/>
      <c r="R158" s="81"/>
      <c r="T158" s="41" t="s">
        <v>231</v>
      </c>
      <c r="U158" s="41" t="s">
        <v>231</v>
      </c>
      <c r="V158" s="41" t="s">
        <v>231</v>
      </c>
      <c r="X158" s="41" t="s">
        <v>231</v>
      </c>
      <c r="Y158" s="41" t="s">
        <v>231</v>
      </c>
      <c r="Z158" s="41" t="s">
        <v>231</v>
      </c>
      <c r="AA158" s="41" t="s">
        <v>231</v>
      </c>
      <c r="AB158" s="41" t="s">
        <v>231</v>
      </c>
      <c r="AC158" s="41" t="s">
        <v>231</v>
      </c>
      <c r="AF158" s="41" t="s">
        <v>231</v>
      </c>
      <c r="AG158" s="41" t="s">
        <v>231</v>
      </c>
      <c r="AH158" s="41" t="s">
        <v>231</v>
      </c>
      <c r="AJ158" s="41" t="s">
        <v>232</v>
      </c>
      <c r="AK158" s="41" t="s">
        <v>231</v>
      </c>
      <c r="AL158" s="41" t="s">
        <v>231</v>
      </c>
      <c r="AM158" s="41" t="s">
        <v>231</v>
      </c>
      <c r="AN158" s="41" t="s">
        <v>231</v>
      </c>
      <c r="AO158" s="41" t="s">
        <v>231</v>
      </c>
      <c r="AR158" s="41" t="s">
        <v>231</v>
      </c>
      <c r="AS158" s="41" t="s">
        <v>231</v>
      </c>
      <c r="AT158" s="41" t="s">
        <v>231</v>
      </c>
      <c r="AU158" s="41" t="s">
        <v>231</v>
      </c>
      <c r="AV158" s="41" t="s">
        <v>231</v>
      </c>
      <c r="AW158" s="41" t="s">
        <v>231</v>
      </c>
      <c r="AX158" s="41" t="s">
        <v>231</v>
      </c>
      <c r="AY158" s="41" t="s">
        <v>231</v>
      </c>
      <c r="AZ158" s="41" t="s">
        <v>231</v>
      </c>
      <c r="BA158" s="41" t="s">
        <v>231</v>
      </c>
      <c r="BC158" s="41" t="s">
        <v>232</v>
      </c>
      <c r="BD158" s="41" t="s">
        <v>232</v>
      </c>
      <c r="BE158" s="41" t="s">
        <v>232</v>
      </c>
      <c r="BF158" s="41" t="s">
        <v>232</v>
      </c>
      <c r="BG158" s="41" t="s">
        <v>232</v>
      </c>
      <c r="BH158" s="41" t="s">
        <v>232</v>
      </c>
      <c r="BI158" s="41" t="s">
        <v>232</v>
      </c>
      <c r="BJ158" s="41" t="s">
        <v>232</v>
      </c>
      <c r="BK158" s="41" t="s">
        <v>232</v>
      </c>
      <c r="BL158" s="41" t="s">
        <v>232</v>
      </c>
      <c r="BM158" s="41" t="s">
        <v>232</v>
      </c>
      <c r="BN158" s="41" t="s">
        <v>232</v>
      </c>
      <c r="BO158" s="41" t="s">
        <v>232</v>
      </c>
      <c r="BP158" s="41" t="s">
        <v>232</v>
      </c>
      <c r="BQ158" s="41" t="s">
        <v>232</v>
      </c>
      <c r="BR158" s="41" t="s">
        <v>232</v>
      </c>
      <c r="BS158" s="41" t="s">
        <v>232</v>
      </c>
      <c r="BT158" s="41" t="s">
        <v>232</v>
      </c>
      <c r="BU158" s="41" t="s">
        <v>232</v>
      </c>
      <c r="BV158" s="41" t="s">
        <v>232</v>
      </c>
    </row>
    <row r="159" spans="1:74" x14ac:dyDescent="0.2">
      <c r="A159" s="82" t="s">
        <v>632</v>
      </c>
      <c r="B159" s="84" t="e">
        <f>VLOOKUP(M159,'APAC Dump'!D:D,1,0)</f>
        <v>#N/A</v>
      </c>
      <c r="C159" s="84" t="e">
        <f>VLOOKUP(M159,'EMEA Dump'!D:D,1,0)</f>
        <v>#N/A</v>
      </c>
      <c r="D159" s="84" t="str">
        <f>VLOOKUP(M159,'NAM Dump'!E:E,1,0)</f>
        <v>nammemc05</v>
      </c>
      <c r="F159" s="81" t="s">
        <v>21</v>
      </c>
      <c r="G159" s="81" t="s">
        <v>526</v>
      </c>
      <c r="H159" s="81" t="s">
        <v>596</v>
      </c>
      <c r="I159" s="81" t="s">
        <v>597</v>
      </c>
      <c r="J159" s="82" t="s">
        <v>598</v>
      </c>
      <c r="K159" s="81"/>
      <c r="L159" s="148"/>
      <c r="M159" s="82" t="s">
        <v>632</v>
      </c>
      <c r="N159" s="82" t="s">
        <v>633</v>
      </c>
      <c r="O159" s="81"/>
      <c r="P159" s="82" t="s">
        <v>518</v>
      </c>
      <c r="Q159" s="81"/>
      <c r="R159" s="81"/>
      <c r="T159" s="41" t="s">
        <v>231</v>
      </c>
      <c r="U159" s="41" t="s">
        <v>231</v>
      </c>
      <c r="V159" s="41" t="s">
        <v>231</v>
      </c>
      <c r="X159" s="41" t="s">
        <v>231</v>
      </c>
      <c r="Y159" s="41" t="s">
        <v>231</v>
      </c>
      <c r="Z159" s="41" t="s">
        <v>231</v>
      </c>
      <c r="AA159" s="41" t="s">
        <v>231</v>
      </c>
      <c r="AB159" s="41" t="s">
        <v>231</v>
      </c>
      <c r="AC159" s="41" t="s">
        <v>231</v>
      </c>
      <c r="AF159" s="41" t="s">
        <v>231</v>
      </c>
      <c r="AG159" s="41" t="s">
        <v>231</v>
      </c>
      <c r="AH159" s="41" t="s">
        <v>231</v>
      </c>
      <c r="AJ159" s="41" t="s">
        <v>232</v>
      </c>
      <c r="AK159" s="41" t="s">
        <v>231</v>
      </c>
      <c r="AL159" s="41" t="s">
        <v>231</v>
      </c>
      <c r="AM159" s="41" t="s">
        <v>231</v>
      </c>
      <c r="AN159" s="41" t="s">
        <v>231</v>
      </c>
      <c r="AO159" s="41" t="s">
        <v>231</v>
      </c>
      <c r="AR159" s="41" t="s">
        <v>231</v>
      </c>
      <c r="AS159" s="41" t="s">
        <v>231</v>
      </c>
      <c r="AT159" s="41" t="s">
        <v>231</v>
      </c>
      <c r="AU159" s="41" t="s">
        <v>231</v>
      </c>
      <c r="AV159" s="41" t="s">
        <v>231</v>
      </c>
      <c r="AW159" s="41" t="s">
        <v>231</v>
      </c>
      <c r="AX159" s="41" t="s">
        <v>231</v>
      </c>
      <c r="AY159" s="41" t="s">
        <v>231</v>
      </c>
      <c r="AZ159" s="41" t="s">
        <v>231</v>
      </c>
      <c r="BA159" s="41" t="s">
        <v>231</v>
      </c>
      <c r="BC159" s="41" t="s">
        <v>232</v>
      </c>
      <c r="BD159" s="41" t="s">
        <v>232</v>
      </c>
      <c r="BE159" s="41" t="s">
        <v>232</v>
      </c>
      <c r="BF159" s="41" t="s">
        <v>232</v>
      </c>
      <c r="BG159" s="41" t="s">
        <v>232</v>
      </c>
      <c r="BH159" s="41" t="s">
        <v>232</v>
      </c>
      <c r="BI159" s="41" t="s">
        <v>232</v>
      </c>
      <c r="BJ159" s="41" t="s">
        <v>232</v>
      </c>
      <c r="BK159" s="41" t="s">
        <v>232</v>
      </c>
      <c r="BL159" s="41" t="s">
        <v>232</v>
      </c>
      <c r="BM159" s="41" t="s">
        <v>232</v>
      </c>
      <c r="BN159" s="41" t="s">
        <v>232</v>
      </c>
      <c r="BO159" s="41" t="s">
        <v>232</v>
      </c>
      <c r="BP159" s="41" t="s">
        <v>232</v>
      </c>
      <c r="BQ159" s="41" t="s">
        <v>232</v>
      </c>
      <c r="BR159" s="41" t="s">
        <v>232</v>
      </c>
      <c r="BS159" s="41" t="s">
        <v>232</v>
      </c>
      <c r="BT159" s="41" t="s">
        <v>232</v>
      </c>
      <c r="BU159" s="41" t="s">
        <v>232</v>
      </c>
      <c r="BV159" s="41" t="s">
        <v>232</v>
      </c>
    </row>
    <row r="160" spans="1:74" x14ac:dyDescent="0.2">
      <c r="A160" s="82" t="s">
        <v>634</v>
      </c>
      <c r="B160" s="84" t="e">
        <f>VLOOKUP(M160,'APAC Dump'!D:D,1,0)</f>
        <v>#N/A</v>
      </c>
      <c r="C160" s="84" t="e">
        <f>VLOOKUP(M160,'EMEA Dump'!D:D,1,0)</f>
        <v>#N/A</v>
      </c>
      <c r="D160" s="84" t="str">
        <f>VLOOKUP(M160,'NAM Dump'!E:E,1,0)</f>
        <v>nammemc06</v>
      </c>
      <c r="F160" s="81" t="s">
        <v>21</v>
      </c>
      <c r="G160" s="81" t="s">
        <v>526</v>
      </c>
      <c r="H160" s="81" t="s">
        <v>596</v>
      </c>
      <c r="I160" s="81" t="s">
        <v>597</v>
      </c>
      <c r="J160" s="82" t="s">
        <v>598</v>
      </c>
      <c r="K160" s="81"/>
      <c r="L160" s="148"/>
      <c r="M160" s="82" t="s">
        <v>634</v>
      </c>
      <c r="N160" s="82" t="s">
        <v>635</v>
      </c>
      <c r="O160" s="81"/>
      <c r="P160" s="82" t="s">
        <v>518</v>
      </c>
      <c r="Q160" s="81"/>
      <c r="R160" s="81"/>
      <c r="T160" s="41" t="s">
        <v>231</v>
      </c>
      <c r="U160" s="41" t="s">
        <v>231</v>
      </c>
      <c r="V160" s="41" t="s">
        <v>231</v>
      </c>
      <c r="X160" s="41" t="s">
        <v>231</v>
      </c>
      <c r="Y160" s="41" t="s">
        <v>231</v>
      </c>
      <c r="Z160" s="41" t="s">
        <v>231</v>
      </c>
      <c r="AA160" s="41" t="s">
        <v>231</v>
      </c>
      <c r="AB160" s="41" t="s">
        <v>231</v>
      </c>
      <c r="AC160" s="41" t="s">
        <v>231</v>
      </c>
      <c r="AF160" s="41" t="s">
        <v>231</v>
      </c>
      <c r="AG160" s="41" t="s">
        <v>231</v>
      </c>
      <c r="AH160" s="41" t="s">
        <v>231</v>
      </c>
      <c r="AJ160" s="41" t="s">
        <v>232</v>
      </c>
      <c r="AK160" s="41" t="s">
        <v>231</v>
      </c>
      <c r="AL160" s="41" t="s">
        <v>231</v>
      </c>
      <c r="AM160" s="41" t="s">
        <v>231</v>
      </c>
      <c r="AN160" s="41" t="s">
        <v>231</v>
      </c>
      <c r="AO160" s="41" t="s">
        <v>231</v>
      </c>
      <c r="AR160" s="41" t="s">
        <v>231</v>
      </c>
      <c r="AS160" s="41" t="s">
        <v>231</v>
      </c>
      <c r="AT160" s="41" t="s">
        <v>231</v>
      </c>
      <c r="AU160" s="41" t="s">
        <v>231</v>
      </c>
      <c r="AV160" s="41" t="s">
        <v>231</v>
      </c>
      <c r="AW160" s="41" t="s">
        <v>231</v>
      </c>
      <c r="AX160" s="41" t="s">
        <v>231</v>
      </c>
      <c r="AY160" s="41" t="s">
        <v>231</v>
      </c>
      <c r="AZ160" s="41" t="s">
        <v>231</v>
      </c>
      <c r="BA160" s="41" t="s">
        <v>231</v>
      </c>
      <c r="BC160" s="41" t="s">
        <v>232</v>
      </c>
      <c r="BD160" s="41" t="s">
        <v>232</v>
      </c>
      <c r="BE160" s="41" t="s">
        <v>232</v>
      </c>
      <c r="BF160" s="41" t="s">
        <v>232</v>
      </c>
      <c r="BG160" s="41" t="s">
        <v>232</v>
      </c>
      <c r="BH160" s="41" t="s">
        <v>232</v>
      </c>
      <c r="BI160" s="41" t="s">
        <v>232</v>
      </c>
      <c r="BJ160" s="41" t="s">
        <v>232</v>
      </c>
      <c r="BK160" s="41" t="s">
        <v>232</v>
      </c>
      <c r="BL160" s="41" t="s">
        <v>232</v>
      </c>
      <c r="BM160" s="41" t="s">
        <v>232</v>
      </c>
      <c r="BN160" s="41" t="s">
        <v>232</v>
      </c>
      <c r="BO160" s="41" t="s">
        <v>232</v>
      </c>
      <c r="BP160" s="41" t="s">
        <v>232</v>
      </c>
      <c r="BQ160" s="41" t="s">
        <v>232</v>
      </c>
      <c r="BR160" s="41" t="s">
        <v>232</v>
      </c>
      <c r="BS160" s="41" t="s">
        <v>232</v>
      </c>
      <c r="BT160" s="41" t="s">
        <v>232</v>
      </c>
      <c r="BU160" s="41" t="s">
        <v>232</v>
      </c>
      <c r="BV160" s="41" t="s">
        <v>232</v>
      </c>
    </row>
    <row r="161" spans="1:74" x14ac:dyDescent="0.2">
      <c r="A161" s="82" t="s">
        <v>636</v>
      </c>
      <c r="B161" s="84" t="e">
        <f>VLOOKUP(M161,'APAC Dump'!D:D,1,0)</f>
        <v>#N/A</v>
      </c>
      <c r="C161" s="84" t="e">
        <f>VLOOKUP(M161,'EMEA Dump'!D:D,1,0)</f>
        <v>#N/A</v>
      </c>
      <c r="D161" s="84" t="str">
        <f>VLOOKUP(M161,'NAM Dump'!E:E,1,0)</f>
        <v>nammemc07</v>
      </c>
      <c r="F161" s="81" t="s">
        <v>21</v>
      </c>
      <c r="G161" s="81" t="s">
        <v>526</v>
      </c>
      <c r="H161" s="81" t="s">
        <v>596</v>
      </c>
      <c r="I161" s="81" t="s">
        <v>597</v>
      </c>
      <c r="J161" s="82" t="s">
        <v>598</v>
      </c>
      <c r="K161" s="81"/>
      <c r="L161" s="148"/>
      <c r="M161" s="82" t="s">
        <v>636</v>
      </c>
      <c r="N161" s="82" t="s">
        <v>637</v>
      </c>
      <c r="O161" s="81"/>
      <c r="P161" s="82" t="s">
        <v>518</v>
      </c>
      <c r="Q161" s="81"/>
      <c r="R161" s="81"/>
      <c r="T161" s="41" t="s">
        <v>231</v>
      </c>
      <c r="U161" s="41" t="s">
        <v>231</v>
      </c>
      <c r="V161" s="41" t="s">
        <v>231</v>
      </c>
      <c r="X161" s="41" t="s">
        <v>231</v>
      </c>
      <c r="Y161" s="41" t="s">
        <v>231</v>
      </c>
      <c r="Z161" s="41" t="s">
        <v>231</v>
      </c>
      <c r="AA161" s="41" t="s">
        <v>231</v>
      </c>
      <c r="AB161" s="41" t="s">
        <v>231</v>
      </c>
      <c r="AC161" s="41" t="s">
        <v>231</v>
      </c>
      <c r="AF161" s="41" t="s">
        <v>231</v>
      </c>
      <c r="AG161" s="41" t="s">
        <v>231</v>
      </c>
      <c r="AH161" s="41" t="s">
        <v>231</v>
      </c>
      <c r="AJ161" s="41" t="s">
        <v>232</v>
      </c>
      <c r="AK161" s="41" t="s">
        <v>231</v>
      </c>
      <c r="AL161" s="41" t="s">
        <v>231</v>
      </c>
      <c r="AM161" s="41" t="s">
        <v>231</v>
      </c>
      <c r="AN161" s="41" t="s">
        <v>231</v>
      </c>
      <c r="AO161" s="41" t="s">
        <v>231</v>
      </c>
      <c r="AR161" s="41" t="s">
        <v>231</v>
      </c>
      <c r="AS161" s="41" t="s">
        <v>231</v>
      </c>
      <c r="AT161" s="41" t="s">
        <v>231</v>
      </c>
      <c r="AU161" s="41" t="s">
        <v>231</v>
      </c>
      <c r="AV161" s="41" t="s">
        <v>231</v>
      </c>
      <c r="AW161" s="41" t="s">
        <v>231</v>
      </c>
      <c r="AX161" s="41" t="s">
        <v>231</v>
      </c>
      <c r="AY161" s="41" t="s">
        <v>231</v>
      </c>
      <c r="AZ161" s="41" t="s">
        <v>231</v>
      </c>
      <c r="BA161" s="41" t="s">
        <v>231</v>
      </c>
      <c r="BC161" s="41" t="s">
        <v>232</v>
      </c>
      <c r="BD161" s="41" t="s">
        <v>232</v>
      </c>
      <c r="BE161" s="41" t="s">
        <v>232</v>
      </c>
      <c r="BF161" s="41" t="s">
        <v>232</v>
      </c>
      <c r="BG161" s="41" t="s">
        <v>232</v>
      </c>
      <c r="BH161" s="41" t="s">
        <v>232</v>
      </c>
      <c r="BI161" s="41" t="s">
        <v>232</v>
      </c>
      <c r="BJ161" s="41" t="s">
        <v>232</v>
      </c>
      <c r="BK161" s="41" t="s">
        <v>232</v>
      </c>
      <c r="BL161" s="41" t="s">
        <v>232</v>
      </c>
      <c r="BM161" s="41" t="s">
        <v>232</v>
      </c>
      <c r="BN161" s="41" t="s">
        <v>232</v>
      </c>
      <c r="BO161" s="41" t="s">
        <v>232</v>
      </c>
      <c r="BP161" s="41" t="s">
        <v>232</v>
      </c>
      <c r="BQ161" s="41" t="s">
        <v>232</v>
      </c>
      <c r="BR161" s="41" t="s">
        <v>232</v>
      </c>
      <c r="BS161" s="41" t="s">
        <v>232</v>
      </c>
      <c r="BT161" s="41" t="s">
        <v>232</v>
      </c>
      <c r="BU161" s="41" t="s">
        <v>232</v>
      </c>
      <c r="BV161" s="41" t="s">
        <v>232</v>
      </c>
    </row>
    <row r="162" spans="1:74" x14ac:dyDescent="0.2">
      <c r="A162" s="82" t="s">
        <v>638</v>
      </c>
      <c r="B162" s="84" t="e">
        <f>VLOOKUP(M162,'APAC Dump'!D:D,1,0)</f>
        <v>#N/A</v>
      </c>
      <c r="C162" s="84" t="e">
        <f>VLOOKUP(M162,'EMEA Dump'!D:D,1,0)</f>
        <v>#N/A</v>
      </c>
      <c r="D162" s="84" t="str">
        <f>VLOOKUP(M162,'NAM Dump'!E:E,1,0)</f>
        <v>nammesrsp03</v>
      </c>
      <c r="F162" s="81" t="s">
        <v>21</v>
      </c>
      <c r="G162" s="81" t="s">
        <v>526</v>
      </c>
      <c r="H162" s="81" t="s">
        <v>596</v>
      </c>
      <c r="I162" s="81" t="s">
        <v>597</v>
      </c>
      <c r="J162" s="82" t="s">
        <v>598</v>
      </c>
      <c r="K162" s="81"/>
      <c r="L162" s="148"/>
      <c r="M162" s="82" t="s">
        <v>638</v>
      </c>
      <c r="N162" s="82" t="s">
        <v>639</v>
      </c>
      <c r="O162" s="81"/>
      <c r="P162" s="82" t="s">
        <v>548</v>
      </c>
      <c r="Q162" s="81"/>
      <c r="R162" s="81"/>
      <c r="T162" s="41" t="s">
        <v>231</v>
      </c>
      <c r="U162" s="41" t="s">
        <v>231</v>
      </c>
      <c r="V162" s="41" t="s">
        <v>231</v>
      </c>
      <c r="X162" s="41" t="s">
        <v>231</v>
      </c>
      <c r="Y162" s="41" t="s">
        <v>231</v>
      </c>
      <c r="Z162" s="41" t="s">
        <v>231</v>
      </c>
      <c r="AA162" s="41" t="s">
        <v>231</v>
      </c>
      <c r="AB162" s="41" t="s">
        <v>231</v>
      </c>
      <c r="AC162" s="41" t="s">
        <v>232</v>
      </c>
      <c r="AF162" s="41" t="s">
        <v>231</v>
      </c>
      <c r="AG162" s="41" t="s">
        <v>231</v>
      </c>
      <c r="AH162" s="41" t="s">
        <v>231</v>
      </c>
      <c r="AJ162" s="41" t="s">
        <v>232</v>
      </c>
      <c r="AK162" s="41" t="s">
        <v>231</v>
      </c>
      <c r="AL162" s="41" t="s">
        <v>231</v>
      </c>
      <c r="AM162" s="41" t="s">
        <v>231</v>
      </c>
      <c r="AN162" s="41" t="s">
        <v>231</v>
      </c>
      <c r="AO162" s="41" t="s">
        <v>231</v>
      </c>
      <c r="AR162" s="41" t="s">
        <v>231</v>
      </c>
      <c r="AS162" s="41" t="s">
        <v>231</v>
      </c>
      <c r="AT162" s="41" t="s">
        <v>231</v>
      </c>
      <c r="AU162" s="41" t="s">
        <v>231</v>
      </c>
      <c r="AV162" s="41" t="s">
        <v>231</v>
      </c>
      <c r="AW162" s="41" t="s">
        <v>231</v>
      </c>
      <c r="AX162" s="41" t="s">
        <v>231</v>
      </c>
      <c r="AY162" s="41" t="s">
        <v>231</v>
      </c>
      <c r="AZ162" s="41" t="s">
        <v>231</v>
      </c>
      <c r="BA162" s="41" t="s">
        <v>231</v>
      </c>
      <c r="BC162" s="41" t="s">
        <v>232</v>
      </c>
      <c r="BD162" s="41" t="s">
        <v>232</v>
      </c>
      <c r="BE162" s="41" t="s">
        <v>232</v>
      </c>
      <c r="BF162" s="41" t="s">
        <v>232</v>
      </c>
      <c r="BG162" s="41" t="s">
        <v>232</v>
      </c>
      <c r="BH162" s="41" t="s">
        <v>232</v>
      </c>
      <c r="BI162" s="41" t="s">
        <v>232</v>
      </c>
      <c r="BJ162" s="41" t="s">
        <v>232</v>
      </c>
      <c r="BK162" s="41" t="s">
        <v>232</v>
      </c>
      <c r="BL162" s="41" t="s">
        <v>232</v>
      </c>
      <c r="BM162" s="41" t="s">
        <v>232</v>
      </c>
      <c r="BN162" s="41" t="s">
        <v>232</v>
      </c>
      <c r="BO162" s="41" t="s">
        <v>232</v>
      </c>
      <c r="BP162" s="41" t="s">
        <v>232</v>
      </c>
      <c r="BQ162" s="41" t="s">
        <v>232</v>
      </c>
      <c r="BR162" s="41" t="s">
        <v>232</v>
      </c>
      <c r="BS162" s="41" t="s">
        <v>232</v>
      </c>
      <c r="BT162" s="41" t="s">
        <v>232</v>
      </c>
      <c r="BU162" s="41" t="s">
        <v>232</v>
      </c>
      <c r="BV162" s="41" t="s">
        <v>232</v>
      </c>
    </row>
    <row r="163" spans="1:74" x14ac:dyDescent="0.2">
      <c r="A163" s="82" t="s">
        <v>640</v>
      </c>
      <c r="B163" s="84" t="e">
        <f>VLOOKUP(M163,'APAC Dump'!D:D,1,0)</f>
        <v>#N/A</v>
      </c>
      <c r="C163" s="84" t="e">
        <f>VLOOKUP(M163,'EMEA Dump'!D:D,1,0)</f>
        <v>#N/A</v>
      </c>
      <c r="D163" s="84" t="str">
        <f>VLOOKUP(M163,'NAM Dump'!E:E,1,0)</f>
        <v>nammesrsp04</v>
      </c>
      <c r="F163" s="81" t="s">
        <v>21</v>
      </c>
      <c r="G163" s="81" t="s">
        <v>526</v>
      </c>
      <c r="H163" s="81" t="s">
        <v>596</v>
      </c>
      <c r="I163" s="81" t="s">
        <v>597</v>
      </c>
      <c r="J163" s="82" t="s">
        <v>598</v>
      </c>
      <c r="K163" s="81"/>
      <c r="L163" s="148"/>
      <c r="M163" s="82" t="s">
        <v>640</v>
      </c>
      <c r="N163" s="82" t="s">
        <v>641</v>
      </c>
      <c r="O163" s="81"/>
      <c r="P163" s="82" t="s">
        <v>548</v>
      </c>
      <c r="Q163" s="81"/>
      <c r="R163" s="81"/>
      <c r="T163" s="41" t="s">
        <v>231</v>
      </c>
      <c r="U163" s="41" t="s">
        <v>231</v>
      </c>
      <c r="V163" s="41" t="s">
        <v>231</v>
      </c>
      <c r="X163" s="41" t="s">
        <v>231</v>
      </c>
      <c r="Y163" s="41" t="s">
        <v>231</v>
      </c>
      <c r="Z163" s="41" t="s">
        <v>231</v>
      </c>
      <c r="AA163" s="41" t="s">
        <v>231</v>
      </c>
      <c r="AB163" s="41" t="s">
        <v>231</v>
      </c>
      <c r="AC163" s="41" t="s">
        <v>232</v>
      </c>
      <c r="AF163" s="41" t="s">
        <v>231</v>
      </c>
      <c r="AG163" s="41" t="s">
        <v>231</v>
      </c>
      <c r="AH163" s="41" t="s">
        <v>231</v>
      </c>
      <c r="AJ163" s="41" t="s">
        <v>232</v>
      </c>
      <c r="AK163" s="41" t="s">
        <v>231</v>
      </c>
      <c r="AL163" s="41" t="s">
        <v>231</v>
      </c>
      <c r="AM163" s="41" t="s">
        <v>231</v>
      </c>
      <c r="AN163" s="41" t="s">
        <v>231</v>
      </c>
      <c r="AO163" s="41" t="s">
        <v>231</v>
      </c>
      <c r="AR163" s="41" t="s">
        <v>231</v>
      </c>
      <c r="AS163" s="41" t="s">
        <v>231</v>
      </c>
      <c r="AT163" s="41" t="s">
        <v>231</v>
      </c>
      <c r="AU163" s="41" t="s">
        <v>231</v>
      </c>
      <c r="AV163" s="41" t="s">
        <v>231</v>
      </c>
      <c r="AW163" s="41" t="s">
        <v>231</v>
      </c>
      <c r="AX163" s="41" t="s">
        <v>231</v>
      </c>
      <c r="AY163" s="41" t="s">
        <v>231</v>
      </c>
      <c r="AZ163" s="41" t="s">
        <v>231</v>
      </c>
      <c r="BA163" s="41" t="s">
        <v>231</v>
      </c>
      <c r="BC163" s="41" t="s">
        <v>232</v>
      </c>
      <c r="BD163" s="41" t="s">
        <v>232</v>
      </c>
      <c r="BE163" s="41" t="s">
        <v>232</v>
      </c>
      <c r="BF163" s="41" t="s">
        <v>232</v>
      </c>
      <c r="BG163" s="41" t="s">
        <v>232</v>
      </c>
      <c r="BH163" s="41" t="s">
        <v>232</v>
      </c>
      <c r="BI163" s="41" t="s">
        <v>232</v>
      </c>
      <c r="BJ163" s="41" t="s">
        <v>232</v>
      </c>
      <c r="BK163" s="41" t="s">
        <v>232</v>
      </c>
      <c r="BL163" s="41" t="s">
        <v>232</v>
      </c>
      <c r="BM163" s="41" t="s">
        <v>232</v>
      </c>
      <c r="BN163" s="41" t="s">
        <v>232</v>
      </c>
      <c r="BO163" s="41" t="s">
        <v>232</v>
      </c>
      <c r="BP163" s="41" t="s">
        <v>232</v>
      </c>
      <c r="BQ163" s="41" t="s">
        <v>232</v>
      </c>
      <c r="BR163" s="41" t="s">
        <v>232</v>
      </c>
      <c r="BS163" s="41" t="s">
        <v>232</v>
      </c>
      <c r="BT163" s="41" t="s">
        <v>232</v>
      </c>
      <c r="BU163" s="41" t="s">
        <v>232</v>
      </c>
      <c r="BV163" s="41" t="s">
        <v>232</v>
      </c>
    </row>
    <row r="164" spans="1:74" x14ac:dyDescent="0.2">
      <c r="A164" s="82" t="s">
        <v>642</v>
      </c>
      <c r="B164" s="84" t="e">
        <f>VLOOKUP(M164,'APAC Dump'!D:D,1,0)</f>
        <v>#N/A</v>
      </c>
      <c r="C164" s="84" t="e">
        <f>VLOOKUP(M164,'EMEA Dump'!D:D,1,0)</f>
        <v>#N/A</v>
      </c>
      <c r="D164" s="84" t="str">
        <f>VLOOKUP(M164,'NAM Dump'!E:E,1,0)</f>
        <v>nammesrss03</v>
      </c>
      <c r="F164" s="81" t="s">
        <v>21</v>
      </c>
      <c r="G164" s="81" t="s">
        <v>526</v>
      </c>
      <c r="H164" s="81" t="s">
        <v>596</v>
      </c>
      <c r="I164" s="81" t="s">
        <v>597</v>
      </c>
      <c r="J164" s="82" t="s">
        <v>598</v>
      </c>
      <c r="K164" s="81"/>
      <c r="L164" s="148"/>
      <c r="M164" s="82" t="s">
        <v>642</v>
      </c>
      <c r="N164" s="82" t="s">
        <v>643</v>
      </c>
      <c r="O164" s="81"/>
      <c r="P164" s="82" t="s">
        <v>548</v>
      </c>
      <c r="Q164" s="81"/>
      <c r="R164" s="81"/>
      <c r="T164" s="41" t="s">
        <v>231</v>
      </c>
      <c r="U164" s="41" t="s">
        <v>231</v>
      </c>
      <c r="V164" s="41" t="s">
        <v>231</v>
      </c>
      <c r="X164" s="41" t="s">
        <v>231</v>
      </c>
      <c r="Y164" s="41" t="s">
        <v>231</v>
      </c>
      <c r="Z164" s="41" t="s">
        <v>231</v>
      </c>
      <c r="AA164" s="41" t="s">
        <v>231</v>
      </c>
      <c r="AB164" s="41" t="s">
        <v>231</v>
      </c>
      <c r="AC164" s="41" t="s">
        <v>231</v>
      </c>
      <c r="AF164" s="41" t="s">
        <v>231</v>
      </c>
      <c r="AG164" s="41" t="s">
        <v>231</v>
      </c>
      <c r="AH164" s="41" t="s">
        <v>231</v>
      </c>
      <c r="AJ164" s="41" t="s">
        <v>232</v>
      </c>
      <c r="AK164" s="41" t="s">
        <v>231</v>
      </c>
      <c r="AL164" s="41" t="s">
        <v>231</v>
      </c>
      <c r="AM164" s="41" t="s">
        <v>231</v>
      </c>
      <c r="AN164" s="41" t="s">
        <v>231</v>
      </c>
      <c r="AO164" s="41" t="s">
        <v>231</v>
      </c>
      <c r="AR164" s="41" t="s">
        <v>231</v>
      </c>
      <c r="AS164" s="41" t="s">
        <v>231</v>
      </c>
      <c r="AT164" s="41" t="s">
        <v>231</v>
      </c>
      <c r="AU164" s="41" t="s">
        <v>231</v>
      </c>
      <c r="AV164" s="41" t="s">
        <v>231</v>
      </c>
      <c r="AW164" s="41" t="s">
        <v>231</v>
      </c>
      <c r="AX164" s="41" t="s">
        <v>231</v>
      </c>
      <c r="AY164" s="41" t="s">
        <v>231</v>
      </c>
      <c r="AZ164" s="41" t="s">
        <v>231</v>
      </c>
      <c r="BA164" s="41" t="s">
        <v>231</v>
      </c>
      <c r="BC164" s="41" t="s">
        <v>232</v>
      </c>
      <c r="BD164" s="41" t="s">
        <v>232</v>
      </c>
      <c r="BE164" s="41" t="s">
        <v>232</v>
      </c>
      <c r="BF164" s="41" t="s">
        <v>232</v>
      </c>
      <c r="BG164" s="41" t="s">
        <v>232</v>
      </c>
      <c r="BH164" s="41" t="s">
        <v>232</v>
      </c>
      <c r="BI164" s="41" t="s">
        <v>232</v>
      </c>
      <c r="BJ164" s="41" t="s">
        <v>232</v>
      </c>
      <c r="BK164" s="41" t="s">
        <v>232</v>
      </c>
      <c r="BL164" s="41" t="s">
        <v>232</v>
      </c>
      <c r="BM164" s="41" t="s">
        <v>232</v>
      </c>
      <c r="BN164" s="41" t="s">
        <v>232</v>
      </c>
      <c r="BO164" s="41" t="s">
        <v>232</v>
      </c>
      <c r="BP164" s="41" t="s">
        <v>232</v>
      </c>
      <c r="BQ164" s="41" t="s">
        <v>232</v>
      </c>
      <c r="BR164" s="41" t="s">
        <v>232</v>
      </c>
      <c r="BS164" s="41" t="s">
        <v>232</v>
      </c>
      <c r="BT164" s="41" t="s">
        <v>232</v>
      </c>
      <c r="BU164" s="41" t="s">
        <v>232</v>
      </c>
      <c r="BV164" s="41" t="s">
        <v>232</v>
      </c>
    </row>
    <row r="165" spans="1:74" x14ac:dyDescent="0.2">
      <c r="A165" s="82" t="s">
        <v>644</v>
      </c>
      <c r="B165" s="84" t="e">
        <f>VLOOKUP(M165,'APAC Dump'!D:D,1,0)</f>
        <v>#N/A</v>
      </c>
      <c r="C165" s="84" t="e">
        <f>VLOOKUP(M165,'EMEA Dump'!D:D,1,0)</f>
        <v>#N/A</v>
      </c>
      <c r="D165" s="84" t="str">
        <f>VLOOKUP(M165,'NAM Dump'!E:E,1,0)</f>
        <v>nammesrss04</v>
      </c>
      <c r="F165" s="81" t="s">
        <v>21</v>
      </c>
      <c r="G165" s="81" t="s">
        <v>526</v>
      </c>
      <c r="H165" s="81" t="s">
        <v>596</v>
      </c>
      <c r="I165" s="81" t="s">
        <v>597</v>
      </c>
      <c r="J165" s="82" t="s">
        <v>598</v>
      </c>
      <c r="K165" s="81"/>
      <c r="L165" s="148"/>
      <c r="M165" s="82" t="s">
        <v>644</v>
      </c>
      <c r="N165" s="82" t="s">
        <v>645</v>
      </c>
      <c r="O165" s="81"/>
      <c r="P165" s="82" t="s">
        <v>548</v>
      </c>
      <c r="Q165" s="81"/>
      <c r="R165" s="81"/>
      <c r="T165" s="41" t="s">
        <v>231</v>
      </c>
      <c r="U165" s="41" t="s">
        <v>231</v>
      </c>
      <c r="V165" s="41" t="s">
        <v>231</v>
      </c>
      <c r="X165" s="41" t="s">
        <v>231</v>
      </c>
      <c r="Y165" s="41" t="s">
        <v>231</v>
      </c>
      <c r="Z165" s="41" t="s">
        <v>231</v>
      </c>
      <c r="AA165" s="41" t="s">
        <v>231</v>
      </c>
      <c r="AB165" s="41" t="s">
        <v>231</v>
      </c>
      <c r="AC165" s="41" t="s">
        <v>231</v>
      </c>
      <c r="AF165" s="41" t="s">
        <v>231</v>
      </c>
      <c r="AG165" s="41" t="s">
        <v>231</v>
      </c>
      <c r="AH165" s="41" t="s">
        <v>231</v>
      </c>
      <c r="AJ165" s="41" t="s">
        <v>232</v>
      </c>
      <c r="AK165" s="41" t="s">
        <v>231</v>
      </c>
      <c r="AL165" s="41" t="s">
        <v>231</v>
      </c>
      <c r="AM165" s="41" t="s">
        <v>231</v>
      </c>
      <c r="AN165" s="41" t="s">
        <v>231</v>
      </c>
      <c r="AO165" s="41" t="s">
        <v>231</v>
      </c>
      <c r="AR165" s="41" t="s">
        <v>231</v>
      </c>
      <c r="AS165" s="41" t="s">
        <v>231</v>
      </c>
      <c r="AT165" s="41" t="s">
        <v>231</v>
      </c>
      <c r="AU165" s="41" t="s">
        <v>231</v>
      </c>
      <c r="AV165" s="41" t="s">
        <v>231</v>
      </c>
      <c r="AW165" s="41" t="s">
        <v>231</v>
      </c>
      <c r="AX165" s="41" t="s">
        <v>231</v>
      </c>
      <c r="AY165" s="41" t="s">
        <v>231</v>
      </c>
      <c r="AZ165" s="41" t="s">
        <v>231</v>
      </c>
      <c r="BA165" s="41" t="s">
        <v>231</v>
      </c>
      <c r="BC165" s="41" t="s">
        <v>232</v>
      </c>
      <c r="BD165" s="41" t="s">
        <v>232</v>
      </c>
      <c r="BE165" s="41" t="s">
        <v>232</v>
      </c>
      <c r="BF165" s="41" t="s">
        <v>232</v>
      </c>
      <c r="BG165" s="41" t="s">
        <v>232</v>
      </c>
      <c r="BH165" s="41" t="s">
        <v>232</v>
      </c>
      <c r="BI165" s="41" t="s">
        <v>232</v>
      </c>
      <c r="BJ165" s="41" t="s">
        <v>232</v>
      </c>
      <c r="BK165" s="41" t="s">
        <v>232</v>
      </c>
      <c r="BL165" s="41" t="s">
        <v>232</v>
      </c>
      <c r="BM165" s="41" t="s">
        <v>232</v>
      </c>
      <c r="BN165" s="41" t="s">
        <v>232</v>
      </c>
      <c r="BO165" s="41" t="s">
        <v>232</v>
      </c>
      <c r="BP165" s="41" t="s">
        <v>232</v>
      </c>
      <c r="BQ165" s="41" t="s">
        <v>232</v>
      </c>
      <c r="BR165" s="41" t="s">
        <v>232</v>
      </c>
      <c r="BS165" s="41" t="s">
        <v>232</v>
      </c>
      <c r="BT165" s="41" t="s">
        <v>232</v>
      </c>
      <c r="BU165" s="41" t="s">
        <v>232</v>
      </c>
      <c r="BV165" s="41" t="s">
        <v>232</v>
      </c>
    </row>
    <row r="166" spans="1:74" x14ac:dyDescent="0.2">
      <c r="A166" s="82" t="s">
        <v>646</v>
      </c>
      <c r="B166" s="84" t="e">
        <f>VLOOKUP(M166,'APAC Dump'!D:D,1,0)</f>
        <v>#N/A</v>
      </c>
      <c r="C166" s="84" t="e">
        <f>VLOOKUP(M166,'EMEA Dump'!D:D,1,0)</f>
        <v>#N/A</v>
      </c>
      <c r="D166" s="84" t="str">
        <f>VLOOKUP(M166,'NAM Dump'!E:E,1,0)</f>
        <v>nammhds02</v>
      </c>
      <c r="F166" s="81" t="s">
        <v>21</v>
      </c>
      <c r="G166" s="81" t="s">
        <v>526</v>
      </c>
      <c r="H166" s="81" t="s">
        <v>596</v>
      </c>
      <c r="I166" s="81" t="s">
        <v>597</v>
      </c>
      <c r="J166" s="82" t="s">
        <v>598</v>
      </c>
      <c r="K166" s="81"/>
      <c r="L166" s="148"/>
      <c r="M166" s="82" t="s">
        <v>646</v>
      </c>
      <c r="N166" s="82" t="s">
        <v>647</v>
      </c>
      <c r="O166" s="81"/>
      <c r="P166" s="82" t="s">
        <v>648</v>
      </c>
      <c r="Q166" s="81"/>
      <c r="R166" s="81"/>
      <c r="T166" s="41" t="s">
        <v>231</v>
      </c>
      <c r="U166" s="41" t="s">
        <v>231</v>
      </c>
      <c r="V166" s="41" t="s">
        <v>231</v>
      </c>
      <c r="X166" s="41" t="s">
        <v>231</v>
      </c>
      <c r="Y166" s="41" t="s">
        <v>231</v>
      </c>
      <c r="Z166" s="41" t="s">
        <v>231</v>
      </c>
      <c r="AA166" s="41" t="s">
        <v>231</v>
      </c>
      <c r="AB166" s="41" t="s">
        <v>231</v>
      </c>
      <c r="AC166" s="41" t="s">
        <v>231</v>
      </c>
      <c r="AF166" s="41" t="s">
        <v>231</v>
      </c>
      <c r="AG166" s="41" t="s">
        <v>231</v>
      </c>
      <c r="AH166" s="41" t="s">
        <v>231</v>
      </c>
      <c r="AJ166" s="41" t="s">
        <v>231</v>
      </c>
      <c r="AK166" s="41" t="s">
        <v>231</v>
      </c>
      <c r="AL166" s="41" t="s">
        <v>231</v>
      </c>
      <c r="AM166" s="41" t="s">
        <v>231</v>
      </c>
      <c r="AN166" s="41" t="s">
        <v>231</v>
      </c>
      <c r="AO166" s="41" t="s">
        <v>231</v>
      </c>
      <c r="AR166" s="41" t="s">
        <v>231</v>
      </c>
      <c r="AS166" s="41" t="s">
        <v>231</v>
      </c>
      <c r="AT166" s="41" t="s">
        <v>231</v>
      </c>
      <c r="AU166" s="41" t="s">
        <v>231</v>
      </c>
      <c r="AV166" s="41" t="s">
        <v>231</v>
      </c>
      <c r="AW166" s="41" t="s">
        <v>231</v>
      </c>
      <c r="AX166" s="41" t="s">
        <v>231</v>
      </c>
      <c r="AY166" s="41" t="s">
        <v>231</v>
      </c>
      <c r="AZ166" s="41" t="s">
        <v>231</v>
      </c>
      <c r="BA166" s="41" t="s">
        <v>231</v>
      </c>
      <c r="BC166" s="41" t="s">
        <v>232</v>
      </c>
      <c r="BD166" s="41" t="s">
        <v>232</v>
      </c>
      <c r="BE166" s="41" t="s">
        <v>232</v>
      </c>
      <c r="BF166" s="41" t="s">
        <v>232</v>
      </c>
      <c r="BG166" s="41" t="s">
        <v>232</v>
      </c>
      <c r="BH166" s="41" t="s">
        <v>232</v>
      </c>
      <c r="BI166" s="41" t="s">
        <v>232</v>
      </c>
      <c r="BJ166" s="41" t="s">
        <v>232</v>
      </c>
      <c r="BK166" s="41" t="s">
        <v>232</v>
      </c>
      <c r="BL166" s="41" t="s">
        <v>232</v>
      </c>
      <c r="BM166" s="41" t="s">
        <v>232</v>
      </c>
      <c r="BN166" s="41" t="s">
        <v>232</v>
      </c>
      <c r="BO166" s="41" t="s">
        <v>232</v>
      </c>
      <c r="BP166" s="41" t="s">
        <v>232</v>
      </c>
      <c r="BQ166" s="41" t="s">
        <v>232</v>
      </c>
      <c r="BR166" s="41" t="s">
        <v>232</v>
      </c>
      <c r="BS166" s="41" t="s">
        <v>232</v>
      </c>
      <c r="BT166" s="41" t="s">
        <v>232</v>
      </c>
      <c r="BU166" s="41" t="s">
        <v>232</v>
      </c>
      <c r="BV166" s="41" t="s">
        <v>232</v>
      </c>
    </row>
    <row r="167" spans="1:74" x14ac:dyDescent="0.2">
      <c r="A167" s="82" t="s">
        <v>649</v>
      </c>
      <c r="B167" s="84" t="e">
        <f>VLOOKUP(M167,'APAC Dump'!D:D,1,0)</f>
        <v>#N/A</v>
      </c>
      <c r="C167" s="84" t="e">
        <f>VLOOKUP(M167,'EMEA Dump'!D:D,1,0)</f>
        <v>#N/A</v>
      </c>
      <c r="D167" s="84" t="str">
        <f>VLOOKUP(M167,'NAM Dump'!E:E,1,0)</f>
        <v>nammhds03</v>
      </c>
      <c r="F167" s="81" t="s">
        <v>21</v>
      </c>
      <c r="G167" s="81" t="s">
        <v>526</v>
      </c>
      <c r="H167" s="81" t="s">
        <v>596</v>
      </c>
      <c r="I167" s="81" t="s">
        <v>597</v>
      </c>
      <c r="J167" s="82" t="s">
        <v>598</v>
      </c>
      <c r="K167" s="81"/>
      <c r="L167" s="148"/>
      <c r="M167" s="82" t="s">
        <v>649</v>
      </c>
      <c r="N167" s="82" t="s">
        <v>650</v>
      </c>
      <c r="O167" s="81"/>
      <c r="P167" s="82" t="s">
        <v>553</v>
      </c>
      <c r="Q167" s="81"/>
      <c r="R167" s="81"/>
      <c r="T167" s="41" t="s">
        <v>231</v>
      </c>
      <c r="U167" s="41" t="s">
        <v>231</v>
      </c>
      <c r="V167" s="41" t="s">
        <v>231</v>
      </c>
      <c r="X167" s="41" t="s">
        <v>231</v>
      </c>
      <c r="Y167" s="41" t="s">
        <v>231</v>
      </c>
      <c r="Z167" s="41" t="s">
        <v>231</v>
      </c>
      <c r="AA167" s="41" t="s">
        <v>231</v>
      </c>
      <c r="AB167" s="41" t="s">
        <v>231</v>
      </c>
      <c r="AC167" s="41" t="s">
        <v>231</v>
      </c>
      <c r="AF167" s="41" t="s">
        <v>231</v>
      </c>
      <c r="AG167" s="41" t="s">
        <v>231</v>
      </c>
      <c r="AH167" s="41" t="s">
        <v>231</v>
      </c>
      <c r="AJ167" s="41" t="s">
        <v>232</v>
      </c>
      <c r="AK167" s="41" t="s">
        <v>231</v>
      </c>
      <c r="AL167" s="41" t="s">
        <v>231</v>
      </c>
      <c r="AM167" s="41" t="s">
        <v>231</v>
      </c>
      <c r="AN167" s="41" t="s">
        <v>231</v>
      </c>
      <c r="AO167" s="41" t="s">
        <v>231</v>
      </c>
      <c r="AR167" s="41" t="s">
        <v>231</v>
      </c>
      <c r="AS167" s="41" t="s">
        <v>231</v>
      </c>
      <c r="AT167" s="41" t="s">
        <v>231</v>
      </c>
      <c r="AU167" s="41" t="s">
        <v>231</v>
      </c>
      <c r="AV167" s="41" t="s">
        <v>231</v>
      </c>
      <c r="AW167" s="41" t="s">
        <v>231</v>
      </c>
      <c r="AX167" s="41" t="s">
        <v>231</v>
      </c>
      <c r="AY167" s="41" t="s">
        <v>231</v>
      </c>
      <c r="AZ167" s="41" t="s">
        <v>231</v>
      </c>
      <c r="BA167" s="41" t="s">
        <v>231</v>
      </c>
      <c r="BC167" s="41" t="s">
        <v>232</v>
      </c>
      <c r="BD167" s="41" t="s">
        <v>232</v>
      </c>
      <c r="BE167" s="41" t="s">
        <v>232</v>
      </c>
      <c r="BF167" s="41" t="s">
        <v>232</v>
      </c>
      <c r="BG167" s="41" t="s">
        <v>232</v>
      </c>
      <c r="BH167" s="41" t="s">
        <v>232</v>
      </c>
      <c r="BI167" s="41" t="s">
        <v>232</v>
      </c>
      <c r="BJ167" s="41" t="s">
        <v>232</v>
      </c>
      <c r="BK167" s="41" t="s">
        <v>232</v>
      </c>
      <c r="BL167" s="41" t="s">
        <v>232</v>
      </c>
      <c r="BM167" s="41" t="s">
        <v>232</v>
      </c>
      <c r="BN167" s="41" t="s">
        <v>232</v>
      </c>
      <c r="BO167" s="41" t="s">
        <v>232</v>
      </c>
      <c r="BP167" s="41" t="s">
        <v>232</v>
      </c>
      <c r="BQ167" s="41" t="s">
        <v>232</v>
      </c>
      <c r="BR167" s="41" t="s">
        <v>232</v>
      </c>
      <c r="BS167" s="41" t="s">
        <v>232</v>
      </c>
      <c r="BT167" s="41" t="s">
        <v>232</v>
      </c>
      <c r="BU167" s="41" t="s">
        <v>232</v>
      </c>
      <c r="BV167" s="41" t="s">
        <v>232</v>
      </c>
    </row>
    <row r="168" spans="1:74" x14ac:dyDescent="0.2">
      <c r="A168" s="82" t="s">
        <v>651</v>
      </c>
      <c r="B168" s="84" t="e">
        <f>VLOOKUP(M168,'APAC Dump'!D:D,1,0)</f>
        <v>#N/A</v>
      </c>
      <c r="C168" s="84" t="e">
        <f>VLOOKUP(M168,'EMEA Dump'!D:D,1,0)</f>
        <v>#N/A</v>
      </c>
      <c r="D168" s="84" t="str">
        <f>VLOOKUP(M168,'NAM Dump'!E:E,1,0)</f>
        <v>nammibm01</v>
      </c>
      <c r="F168" s="81" t="s">
        <v>21</v>
      </c>
      <c r="G168" s="81" t="s">
        <v>526</v>
      </c>
      <c r="H168" s="81" t="s">
        <v>596</v>
      </c>
      <c r="I168" s="81" t="s">
        <v>597</v>
      </c>
      <c r="J168" s="82" t="s">
        <v>598</v>
      </c>
      <c r="K168" s="81"/>
      <c r="L168" s="148"/>
      <c r="M168" s="82" t="s">
        <v>651</v>
      </c>
      <c r="N168" s="82" t="s">
        <v>652</v>
      </c>
      <c r="O168" s="81"/>
      <c r="P168" s="82" t="s">
        <v>653</v>
      </c>
      <c r="Q168" s="81"/>
      <c r="R168" s="81"/>
      <c r="T168" s="41" t="s">
        <v>231</v>
      </c>
      <c r="U168" s="41" t="s">
        <v>231</v>
      </c>
      <c r="V168" s="41" t="s">
        <v>231</v>
      </c>
      <c r="X168" s="41" t="s">
        <v>231</v>
      </c>
      <c r="Y168" s="41" t="s">
        <v>231</v>
      </c>
      <c r="Z168" s="41" t="s">
        <v>231</v>
      </c>
      <c r="AA168" s="41" t="s">
        <v>231</v>
      </c>
      <c r="AB168" s="41" t="s">
        <v>231</v>
      </c>
      <c r="AC168" s="41" t="s">
        <v>231</v>
      </c>
      <c r="AF168" s="41" t="s">
        <v>231</v>
      </c>
      <c r="AG168" s="41" t="s">
        <v>231</v>
      </c>
      <c r="AH168" s="41" t="s">
        <v>231</v>
      </c>
      <c r="AJ168" s="41" t="s">
        <v>232</v>
      </c>
      <c r="AK168" s="41" t="s">
        <v>231</v>
      </c>
      <c r="AL168" s="41" t="s">
        <v>231</v>
      </c>
      <c r="AM168" s="41" t="s">
        <v>231</v>
      </c>
      <c r="AN168" s="41" t="s">
        <v>231</v>
      </c>
      <c r="AO168" s="41" t="s">
        <v>231</v>
      </c>
      <c r="AR168" s="41" t="s">
        <v>231</v>
      </c>
      <c r="AS168" s="41" t="s">
        <v>231</v>
      </c>
      <c r="AT168" s="41" t="s">
        <v>231</v>
      </c>
      <c r="AU168" s="41" t="s">
        <v>231</v>
      </c>
      <c r="AV168" s="41" t="s">
        <v>231</v>
      </c>
      <c r="AW168" s="41" t="s">
        <v>231</v>
      </c>
      <c r="AX168" s="41" t="s">
        <v>231</v>
      </c>
      <c r="AY168" s="41" t="s">
        <v>231</v>
      </c>
      <c r="AZ168" s="41" t="s">
        <v>231</v>
      </c>
      <c r="BA168" s="41" t="s">
        <v>231</v>
      </c>
      <c r="BC168" s="41" t="s">
        <v>232</v>
      </c>
      <c r="BD168" s="41" t="s">
        <v>232</v>
      </c>
      <c r="BE168" s="41" t="s">
        <v>232</v>
      </c>
      <c r="BF168" s="41" t="s">
        <v>232</v>
      </c>
      <c r="BG168" s="41" t="s">
        <v>232</v>
      </c>
      <c r="BH168" s="41" t="s">
        <v>232</v>
      </c>
      <c r="BI168" s="41" t="s">
        <v>232</v>
      </c>
      <c r="BJ168" s="41" t="s">
        <v>232</v>
      </c>
      <c r="BK168" s="41" t="s">
        <v>232</v>
      </c>
      <c r="BL168" s="41" t="s">
        <v>232</v>
      </c>
      <c r="BM168" s="41" t="s">
        <v>232</v>
      </c>
      <c r="BN168" s="41" t="s">
        <v>232</v>
      </c>
      <c r="BO168" s="41" t="s">
        <v>232</v>
      </c>
      <c r="BP168" s="41" t="s">
        <v>232</v>
      </c>
      <c r="BQ168" s="41" t="s">
        <v>232</v>
      </c>
      <c r="BR168" s="41" t="s">
        <v>232</v>
      </c>
      <c r="BS168" s="41" t="s">
        <v>232</v>
      </c>
      <c r="BT168" s="41" t="s">
        <v>232</v>
      </c>
      <c r="BU168" s="41" t="s">
        <v>232</v>
      </c>
      <c r="BV168" s="41" t="s">
        <v>232</v>
      </c>
    </row>
    <row r="169" spans="1:74" x14ac:dyDescent="0.2">
      <c r="A169" s="81" t="s">
        <v>654</v>
      </c>
      <c r="B169" s="84" t="e">
        <f>VLOOKUP(M169,'APAC Dump'!D:D,1,0)</f>
        <v>#N/A</v>
      </c>
      <c r="C169" s="84" t="e">
        <f>VLOOKUP(M169,'EMEA Dump'!D:D,1,0)</f>
        <v>#N/A</v>
      </c>
      <c r="D169" s="84" t="str">
        <f>VLOOKUP(M169,'NAM Dump'!E:E,1,0)</f>
        <v>nammnavi01</v>
      </c>
      <c r="F169" s="81" t="s">
        <v>21</v>
      </c>
      <c r="G169" s="81" t="s">
        <v>526</v>
      </c>
      <c r="H169" s="81" t="s">
        <v>596</v>
      </c>
      <c r="I169" s="81" t="s">
        <v>597</v>
      </c>
      <c r="J169" s="81" t="s">
        <v>598</v>
      </c>
      <c r="K169" s="81"/>
      <c r="L169" s="148"/>
      <c r="M169" s="81" t="s">
        <v>654</v>
      </c>
      <c r="N169" s="81" t="s">
        <v>655</v>
      </c>
      <c r="O169" s="81"/>
      <c r="P169" s="82" t="s">
        <v>558</v>
      </c>
      <c r="Q169" s="81"/>
      <c r="R169" s="81"/>
      <c r="T169" s="41" t="s">
        <v>231</v>
      </c>
      <c r="U169" s="41" t="s">
        <v>231</v>
      </c>
      <c r="V169" s="41" t="s">
        <v>231</v>
      </c>
      <c r="X169" s="41" t="s">
        <v>231</v>
      </c>
      <c r="Y169" s="41" t="s">
        <v>231</v>
      </c>
      <c r="Z169" s="41" t="s">
        <v>231</v>
      </c>
      <c r="AA169" s="41" t="s">
        <v>231</v>
      </c>
      <c r="AB169" s="41" t="s">
        <v>231</v>
      </c>
      <c r="AC169" s="41" t="s">
        <v>231</v>
      </c>
      <c r="AF169" s="41" t="s">
        <v>231</v>
      </c>
      <c r="AG169" s="41" t="s">
        <v>231</v>
      </c>
      <c r="AH169" s="41" t="s">
        <v>231</v>
      </c>
      <c r="AJ169" s="41" t="s">
        <v>231</v>
      </c>
      <c r="AK169" s="41" t="s">
        <v>231</v>
      </c>
      <c r="AL169" s="41" t="s">
        <v>231</v>
      </c>
      <c r="AM169" s="41" t="s">
        <v>231</v>
      </c>
      <c r="AN169" s="41" t="s">
        <v>231</v>
      </c>
      <c r="AO169" s="41" t="s">
        <v>231</v>
      </c>
      <c r="AR169" s="41" t="s">
        <v>231</v>
      </c>
      <c r="AS169" s="41" t="s">
        <v>231</v>
      </c>
      <c r="AT169" s="41" t="s">
        <v>231</v>
      </c>
      <c r="AU169" s="41" t="s">
        <v>231</v>
      </c>
      <c r="AV169" s="41" t="s">
        <v>231</v>
      </c>
      <c r="AW169" s="41" t="s">
        <v>231</v>
      </c>
      <c r="AX169" s="41" t="s">
        <v>231</v>
      </c>
      <c r="AY169" s="41" t="s">
        <v>231</v>
      </c>
      <c r="AZ169" s="41" t="s">
        <v>231</v>
      </c>
      <c r="BA169" s="41" t="s">
        <v>231</v>
      </c>
      <c r="BC169" s="41" t="s">
        <v>232</v>
      </c>
      <c r="BD169" s="41" t="s">
        <v>232</v>
      </c>
      <c r="BE169" s="41" t="s">
        <v>232</v>
      </c>
      <c r="BF169" s="41" t="s">
        <v>232</v>
      </c>
      <c r="BG169" s="41" t="s">
        <v>232</v>
      </c>
      <c r="BH169" s="41" t="s">
        <v>232</v>
      </c>
      <c r="BI169" s="41" t="s">
        <v>232</v>
      </c>
      <c r="BJ169" s="41" t="s">
        <v>232</v>
      </c>
      <c r="BK169" s="41" t="s">
        <v>232</v>
      </c>
      <c r="BL169" s="41" t="s">
        <v>232</v>
      </c>
      <c r="BM169" s="41" t="s">
        <v>232</v>
      </c>
      <c r="BN169" s="41" t="s">
        <v>232</v>
      </c>
      <c r="BO169" s="41" t="s">
        <v>232</v>
      </c>
      <c r="BP169" s="41" t="s">
        <v>232</v>
      </c>
      <c r="BQ169" s="41" t="s">
        <v>232</v>
      </c>
      <c r="BR169" s="41" t="s">
        <v>232</v>
      </c>
      <c r="BS169" s="41" t="s">
        <v>232</v>
      </c>
      <c r="BT169" s="41" t="s">
        <v>232</v>
      </c>
      <c r="BU169" s="41" t="s">
        <v>232</v>
      </c>
      <c r="BV169" s="41" t="s">
        <v>232</v>
      </c>
    </row>
    <row r="170" spans="1:74" x14ac:dyDescent="0.2">
      <c r="A170" s="82" t="s">
        <v>656</v>
      </c>
      <c r="B170" s="84" t="e">
        <f>VLOOKUP(M170,'APAC Dump'!D:D,1,0)</f>
        <v>#N/A</v>
      </c>
      <c r="C170" s="84" t="e">
        <f>VLOOKUP(M170,'EMEA Dump'!D:D,1,0)</f>
        <v>#N/A</v>
      </c>
      <c r="D170" s="84" t="str">
        <f>VLOOKUP(M170,'NAM Dump'!E:E,1,0)</f>
        <v>namusupport01</v>
      </c>
      <c r="F170" s="81" t="s">
        <v>21</v>
      </c>
      <c r="G170" s="81" t="s">
        <v>526</v>
      </c>
      <c r="H170" s="81" t="s">
        <v>596</v>
      </c>
      <c r="I170" s="81" t="s">
        <v>597</v>
      </c>
      <c r="J170" s="82" t="s">
        <v>598</v>
      </c>
      <c r="K170" s="81"/>
      <c r="L170" s="148"/>
      <c r="M170" s="82" t="s">
        <v>656</v>
      </c>
      <c r="N170" s="82" t="s">
        <v>657</v>
      </c>
      <c r="O170" s="81"/>
      <c r="P170" s="82" t="s">
        <v>513</v>
      </c>
      <c r="Q170" s="81"/>
      <c r="R170" s="81"/>
      <c r="T170" s="41" t="s">
        <v>231</v>
      </c>
      <c r="U170" s="41" t="s">
        <v>231</v>
      </c>
      <c r="V170" s="41" t="s">
        <v>231</v>
      </c>
      <c r="X170" s="41" t="s">
        <v>231</v>
      </c>
      <c r="Y170" s="41" t="s">
        <v>231</v>
      </c>
      <c r="Z170" s="41" t="s">
        <v>231</v>
      </c>
      <c r="AA170" s="41" t="s">
        <v>232</v>
      </c>
      <c r="AB170" s="41" t="s">
        <v>232</v>
      </c>
      <c r="AC170" s="41" t="s">
        <v>232</v>
      </c>
      <c r="AF170" s="41" t="s">
        <v>231</v>
      </c>
      <c r="AG170" s="41" t="s">
        <v>231</v>
      </c>
      <c r="AH170" s="41" t="s">
        <v>231</v>
      </c>
      <c r="AJ170" s="41" t="s">
        <v>232</v>
      </c>
      <c r="AK170" s="41" t="s">
        <v>231</v>
      </c>
      <c r="AL170" s="41" t="s">
        <v>231</v>
      </c>
      <c r="AM170" s="41" t="s">
        <v>231</v>
      </c>
      <c r="AN170" s="41" t="s">
        <v>231</v>
      </c>
      <c r="AO170" s="41" t="s">
        <v>231</v>
      </c>
      <c r="AR170" s="41" t="s">
        <v>231</v>
      </c>
      <c r="AS170" s="41" t="s">
        <v>231</v>
      </c>
      <c r="AT170" s="41" t="s">
        <v>231</v>
      </c>
      <c r="AU170" s="41" t="s">
        <v>231</v>
      </c>
      <c r="AV170" s="41" t="s">
        <v>231</v>
      </c>
      <c r="AW170" s="41" t="s">
        <v>231</v>
      </c>
      <c r="AX170" s="41" t="s">
        <v>231</v>
      </c>
      <c r="AY170" s="41" t="s">
        <v>231</v>
      </c>
      <c r="AZ170" s="41" t="s">
        <v>231</v>
      </c>
      <c r="BA170" s="41" t="s">
        <v>231</v>
      </c>
      <c r="BC170" s="41" t="s">
        <v>232</v>
      </c>
      <c r="BD170" s="41" t="s">
        <v>232</v>
      </c>
      <c r="BE170" s="41" t="s">
        <v>232</v>
      </c>
      <c r="BF170" s="41" t="s">
        <v>232</v>
      </c>
      <c r="BG170" s="41" t="s">
        <v>232</v>
      </c>
      <c r="BH170" s="41" t="s">
        <v>232</v>
      </c>
      <c r="BI170" s="41" t="s">
        <v>232</v>
      </c>
      <c r="BJ170" s="41" t="s">
        <v>232</v>
      </c>
      <c r="BK170" s="41" t="s">
        <v>232</v>
      </c>
      <c r="BL170" s="41" t="s">
        <v>232</v>
      </c>
      <c r="BM170" s="41" t="s">
        <v>232</v>
      </c>
      <c r="BN170" s="41" t="s">
        <v>232</v>
      </c>
      <c r="BO170" s="41" t="s">
        <v>232</v>
      </c>
      <c r="BP170" s="41" t="s">
        <v>232</v>
      </c>
      <c r="BQ170" s="41" t="s">
        <v>232</v>
      </c>
      <c r="BR170" s="41" t="s">
        <v>232</v>
      </c>
      <c r="BS170" s="41" t="s">
        <v>232</v>
      </c>
      <c r="BT170" s="41" t="s">
        <v>232</v>
      </c>
      <c r="BU170" s="41" t="s">
        <v>232</v>
      </c>
      <c r="BV170" s="41" t="s">
        <v>232</v>
      </c>
    </row>
    <row r="171" spans="1:74" x14ac:dyDescent="0.2">
      <c r="A171" s="82" t="s">
        <v>658</v>
      </c>
      <c r="B171" s="84" t="e">
        <f>VLOOKUP(M171,'APAC Dump'!D:D,1,0)</f>
        <v>#N/A</v>
      </c>
      <c r="C171" s="84" t="e">
        <f>VLOOKUP(M171,'EMEA Dump'!D:D,1,0)</f>
        <v>#N/A</v>
      </c>
      <c r="D171" s="84" t="str">
        <f>VLOOKUP(M171,'NAM Dump'!E:E,1,0)</f>
        <v>sanad15</v>
      </c>
      <c r="F171" s="81" t="s">
        <v>21</v>
      </c>
      <c r="G171" s="81" t="s">
        <v>526</v>
      </c>
      <c r="H171" s="81" t="s">
        <v>596</v>
      </c>
      <c r="I171" s="81" t="s">
        <v>597</v>
      </c>
      <c r="J171" s="82" t="s">
        <v>598</v>
      </c>
      <c r="K171" s="81"/>
      <c r="L171" s="148"/>
      <c r="M171" s="82" t="s">
        <v>658</v>
      </c>
      <c r="N171" s="82" t="s">
        <v>659</v>
      </c>
      <c r="O171" s="81"/>
      <c r="P171" s="82" t="s">
        <v>543</v>
      </c>
      <c r="Q171" s="81"/>
      <c r="R171" s="81"/>
      <c r="T171" s="41" t="s">
        <v>231</v>
      </c>
      <c r="U171" s="41" t="s">
        <v>231</v>
      </c>
      <c r="V171" s="41" t="s">
        <v>231</v>
      </c>
      <c r="X171" s="41" t="s">
        <v>231</v>
      </c>
      <c r="Y171" s="41" t="s">
        <v>231</v>
      </c>
      <c r="Z171" s="41" t="s">
        <v>231</v>
      </c>
      <c r="AA171" s="41" t="s">
        <v>231</v>
      </c>
      <c r="AB171" s="41" t="s">
        <v>231</v>
      </c>
      <c r="AC171" s="41" t="s">
        <v>231</v>
      </c>
      <c r="AF171" s="41" t="s">
        <v>231</v>
      </c>
      <c r="AG171" s="41" t="s">
        <v>231</v>
      </c>
      <c r="AH171" s="41" t="s">
        <v>231</v>
      </c>
      <c r="AJ171" s="41" t="s">
        <v>231</v>
      </c>
      <c r="AK171" s="41" t="s">
        <v>231</v>
      </c>
      <c r="AL171" s="41" t="s">
        <v>231</v>
      </c>
      <c r="AM171" s="41" t="s">
        <v>231</v>
      </c>
      <c r="AN171" s="41" t="s">
        <v>231</v>
      </c>
      <c r="AO171" s="41" t="s">
        <v>231</v>
      </c>
      <c r="AR171" s="41" t="s">
        <v>231</v>
      </c>
      <c r="AS171" s="41" t="s">
        <v>231</v>
      </c>
      <c r="AT171" s="41" t="s">
        <v>231</v>
      </c>
      <c r="AU171" s="41" t="s">
        <v>231</v>
      </c>
      <c r="AV171" s="41" t="s">
        <v>231</v>
      </c>
      <c r="AW171" s="41" t="s">
        <v>231</v>
      </c>
      <c r="AX171" s="41" t="s">
        <v>231</v>
      </c>
      <c r="AY171" s="41" t="s">
        <v>231</v>
      </c>
      <c r="AZ171" s="41" t="s">
        <v>231</v>
      </c>
      <c r="BA171" s="41" t="s">
        <v>231</v>
      </c>
      <c r="BC171" s="41" t="s">
        <v>232</v>
      </c>
      <c r="BD171" s="41" t="s">
        <v>232</v>
      </c>
      <c r="BE171" s="41" t="s">
        <v>232</v>
      </c>
      <c r="BF171" s="41" t="s">
        <v>232</v>
      </c>
      <c r="BG171" s="41" t="s">
        <v>232</v>
      </c>
      <c r="BH171" s="41" t="s">
        <v>232</v>
      </c>
      <c r="BI171" s="41" t="s">
        <v>232</v>
      </c>
      <c r="BJ171" s="41" t="s">
        <v>232</v>
      </c>
      <c r="BK171" s="41" t="s">
        <v>232</v>
      </c>
      <c r="BL171" s="41" t="s">
        <v>232</v>
      </c>
      <c r="BM171" s="41" t="s">
        <v>232</v>
      </c>
      <c r="BN171" s="41" t="s">
        <v>232</v>
      </c>
      <c r="BO171" s="41" t="s">
        <v>232</v>
      </c>
      <c r="BP171" s="41" t="s">
        <v>232</v>
      </c>
      <c r="BQ171" s="41" t="s">
        <v>232</v>
      </c>
      <c r="BR171" s="41" t="s">
        <v>232</v>
      </c>
      <c r="BS171" s="41" t="s">
        <v>232</v>
      </c>
      <c r="BT171" s="41" t="s">
        <v>232</v>
      </c>
      <c r="BU171" s="41" t="s">
        <v>232</v>
      </c>
      <c r="BV171" s="41" t="s">
        <v>232</v>
      </c>
    </row>
    <row r="172" spans="1:74" x14ac:dyDescent="0.2">
      <c r="A172" s="82" t="s">
        <v>663</v>
      </c>
      <c r="B172" s="84" t="e">
        <f>VLOOKUP(M172,'APAC Dump'!D:D,1,0)</f>
        <v>#N/A</v>
      </c>
      <c r="C172" s="84" t="e">
        <f>VLOOKUP(M172,'EMEA Dump'!D:D,1,0)</f>
        <v>#N/A</v>
      </c>
      <c r="D172" s="84" t="str">
        <f>VLOOKUP(M172,'NAM Dump'!E:E,1,0)</f>
        <v>namocws01</v>
      </c>
      <c r="F172" s="81" t="s">
        <v>21</v>
      </c>
      <c r="G172" s="81" t="s">
        <v>526</v>
      </c>
      <c r="H172" s="81" t="s">
        <v>660</v>
      </c>
      <c r="I172" s="81" t="s">
        <v>661</v>
      </c>
      <c r="J172" s="81" t="s">
        <v>662</v>
      </c>
      <c r="K172" s="81"/>
      <c r="L172" s="148"/>
      <c r="M172" s="82" t="s">
        <v>663</v>
      </c>
      <c r="N172" s="82" t="s">
        <v>664</v>
      </c>
      <c r="O172" s="81"/>
      <c r="P172" s="82" t="s">
        <v>513</v>
      </c>
      <c r="Q172" s="81"/>
      <c r="R172" s="81"/>
      <c r="T172" s="41" t="s">
        <v>231</v>
      </c>
      <c r="U172" s="41" t="s">
        <v>231</v>
      </c>
      <c r="V172" s="41" t="s">
        <v>231</v>
      </c>
      <c r="X172" s="41" t="s">
        <v>231</v>
      </c>
      <c r="Y172" s="41" t="s">
        <v>231</v>
      </c>
      <c r="Z172" s="41" t="s">
        <v>231</v>
      </c>
      <c r="AA172" s="41" t="s">
        <v>232</v>
      </c>
      <c r="AB172" s="41" t="s">
        <v>232</v>
      </c>
      <c r="AC172" s="41" t="s">
        <v>232</v>
      </c>
      <c r="AF172" s="41" t="s">
        <v>231</v>
      </c>
      <c r="AG172" s="41" t="s">
        <v>231</v>
      </c>
      <c r="AH172" s="41" t="s">
        <v>231</v>
      </c>
      <c r="AJ172" s="41" t="s">
        <v>232</v>
      </c>
      <c r="AK172" s="41" t="s">
        <v>231</v>
      </c>
      <c r="AL172" s="41" t="s">
        <v>231</v>
      </c>
      <c r="AM172" s="41" t="s">
        <v>231</v>
      </c>
      <c r="AN172" s="41" t="s">
        <v>231</v>
      </c>
      <c r="AO172" s="41" t="s">
        <v>231</v>
      </c>
      <c r="AR172" s="41" t="s">
        <v>231</v>
      </c>
      <c r="AS172" s="41" t="s">
        <v>231</v>
      </c>
      <c r="AT172" s="41" t="s">
        <v>231</v>
      </c>
      <c r="AU172" s="41" t="s">
        <v>231</v>
      </c>
      <c r="AV172" s="41" t="s">
        <v>231</v>
      </c>
      <c r="AW172" s="41" t="s">
        <v>231</v>
      </c>
      <c r="AX172" s="41" t="s">
        <v>231</v>
      </c>
      <c r="AY172" s="41" t="s">
        <v>231</v>
      </c>
      <c r="AZ172" s="41" t="s">
        <v>231</v>
      </c>
      <c r="BA172" s="41" t="s">
        <v>231</v>
      </c>
      <c r="BC172" s="41" t="s">
        <v>232</v>
      </c>
      <c r="BD172" s="41" t="s">
        <v>232</v>
      </c>
      <c r="BE172" s="41" t="s">
        <v>232</v>
      </c>
      <c r="BF172" s="41" t="s">
        <v>232</v>
      </c>
      <c r="BG172" s="41" t="s">
        <v>232</v>
      </c>
      <c r="BH172" s="41" t="s">
        <v>232</v>
      </c>
      <c r="BI172" s="41" t="s">
        <v>232</v>
      </c>
      <c r="BJ172" s="41" t="s">
        <v>232</v>
      </c>
      <c r="BK172" s="41" t="s">
        <v>232</v>
      </c>
      <c r="BL172" s="41" t="s">
        <v>232</v>
      </c>
      <c r="BM172" s="41" t="s">
        <v>232</v>
      </c>
      <c r="BN172" s="41" t="s">
        <v>232</v>
      </c>
      <c r="BO172" s="41" t="s">
        <v>232</v>
      </c>
      <c r="BP172" s="41" t="s">
        <v>232</v>
      </c>
      <c r="BQ172" s="41" t="s">
        <v>232</v>
      </c>
      <c r="BR172" s="41" t="s">
        <v>232</v>
      </c>
      <c r="BS172" s="41" t="s">
        <v>232</v>
      </c>
      <c r="BT172" s="41" t="s">
        <v>232</v>
      </c>
      <c r="BU172" s="41" t="s">
        <v>232</v>
      </c>
      <c r="BV172" s="41" t="s">
        <v>232</v>
      </c>
    </row>
    <row r="173" spans="1:74" x14ac:dyDescent="0.2">
      <c r="A173" s="82" t="s">
        <v>663</v>
      </c>
      <c r="B173" s="84" t="e">
        <f>VLOOKUP(M173,'APAC Dump'!D:D,1,0)</f>
        <v>#N/A</v>
      </c>
      <c r="C173" s="84" t="e">
        <f>VLOOKUP(M173,'EMEA Dump'!D:D,1,0)</f>
        <v>#N/A</v>
      </c>
      <c r="D173" s="84" t="str">
        <f>VLOOKUP(M173,'NAM Dump'!E:E,1,0)</f>
        <v>namocws01</v>
      </c>
      <c r="F173" s="81" t="s">
        <v>21</v>
      </c>
      <c r="G173" s="81" t="s">
        <v>526</v>
      </c>
      <c r="H173" s="81" t="s">
        <v>660</v>
      </c>
      <c r="I173" s="81" t="s">
        <v>661</v>
      </c>
      <c r="J173" s="81" t="s">
        <v>662</v>
      </c>
      <c r="K173" s="81"/>
      <c r="L173" s="148"/>
      <c r="M173" s="82" t="s">
        <v>663</v>
      </c>
      <c r="N173" s="82" t="s">
        <v>665</v>
      </c>
      <c r="O173" s="81"/>
      <c r="P173" s="82" t="s">
        <v>513</v>
      </c>
      <c r="Q173" s="81"/>
      <c r="R173" s="81"/>
      <c r="T173" s="41" t="s">
        <v>231</v>
      </c>
      <c r="U173" s="41" t="s">
        <v>231</v>
      </c>
      <c r="V173" s="41" t="s">
        <v>231</v>
      </c>
      <c r="X173" s="41" t="s">
        <v>231</v>
      </c>
      <c r="Y173" s="41" t="s">
        <v>231</v>
      </c>
      <c r="Z173" s="41" t="s">
        <v>231</v>
      </c>
      <c r="AA173" s="41" t="s">
        <v>232</v>
      </c>
      <c r="AB173" s="41" t="s">
        <v>232</v>
      </c>
      <c r="AC173" s="41" t="s">
        <v>232</v>
      </c>
      <c r="AF173" s="41" t="s">
        <v>231</v>
      </c>
      <c r="AG173" s="41" t="s">
        <v>231</v>
      </c>
      <c r="AH173" s="41" t="s">
        <v>231</v>
      </c>
      <c r="AJ173" s="41" t="s">
        <v>232</v>
      </c>
      <c r="AK173" s="41" t="s">
        <v>231</v>
      </c>
      <c r="AL173" s="41" t="s">
        <v>231</v>
      </c>
      <c r="AM173" s="41" t="s">
        <v>231</v>
      </c>
      <c r="AN173" s="41" t="s">
        <v>231</v>
      </c>
      <c r="AO173" s="41" t="s">
        <v>231</v>
      </c>
      <c r="AR173" s="41" t="s">
        <v>231</v>
      </c>
      <c r="AS173" s="41" t="s">
        <v>231</v>
      </c>
      <c r="AT173" s="41" t="s">
        <v>231</v>
      </c>
      <c r="AU173" s="41" t="s">
        <v>231</v>
      </c>
      <c r="AV173" s="41" t="s">
        <v>231</v>
      </c>
      <c r="AW173" s="41" t="s">
        <v>231</v>
      </c>
      <c r="AX173" s="41" t="s">
        <v>231</v>
      </c>
      <c r="AY173" s="41" t="s">
        <v>231</v>
      </c>
      <c r="AZ173" s="41" t="s">
        <v>231</v>
      </c>
      <c r="BA173" s="41" t="s">
        <v>231</v>
      </c>
      <c r="BC173" s="41" t="s">
        <v>232</v>
      </c>
      <c r="BD173" s="41" t="s">
        <v>232</v>
      </c>
      <c r="BE173" s="41" t="s">
        <v>232</v>
      </c>
      <c r="BF173" s="41" t="s">
        <v>232</v>
      </c>
      <c r="BG173" s="41" t="s">
        <v>232</v>
      </c>
      <c r="BH173" s="41" t="s">
        <v>232</v>
      </c>
      <c r="BI173" s="41" t="s">
        <v>232</v>
      </c>
      <c r="BJ173" s="41" t="s">
        <v>232</v>
      </c>
      <c r="BK173" s="41" t="s">
        <v>232</v>
      </c>
      <c r="BL173" s="41" t="s">
        <v>232</v>
      </c>
      <c r="BM173" s="41" t="s">
        <v>232</v>
      </c>
      <c r="BN173" s="41" t="s">
        <v>232</v>
      </c>
      <c r="BO173" s="41" t="s">
        <v>232</v>
      </c>
      <c r="BP173" s="41" t="s">
        <v>232</v>
      </c>
      <c r="BQ173" s="41" t="s">
        <v>232</v>
      </c>
      <c r="BR173" s="41" t="s">
        <v>232</v>
      </c>
      <c r="BS173" s="41" t="s">
        <v>232</v>
      </c>
      <c r="BT173" s="41" t="s">
        <v>232</v>
      </c>
      <c r="BU173" s="41" t="s">
        <v>232</v>
      </c>
      <c r="BV173" s="41" t="s">
        <v>232</v>
      </c>
    </row>
    <row r="174" spans="1:74" x14ac:dyDescent="0.2">
      <c r="A174" s="82" t="s">
        <v>669</v>
      </c>
      <c r="B174" s="84" t="e">
        <f>VLOOKUP(M174,'APAC Dump'!D:D,1,0)</f>
        <v>#N/A</v>
      </c>
      <c r="C174" s="84" t="e">
        <f>VLOOKUP(M174,'EMEA Dump'!D:D,1,0)</f>
        <v>#N/A</v>
      </c>
      <c r="D174" s="84" t="str">
        <f>VLOOKUP(M174,'NAM Dump'!E:E,1,0)</f>
        <v>namrciscoa02</v>
      </c>
      <c r="F174" s="81" t="s">
        <v>21</v>
      </c>
      <c r="G174" s="81" t="s">
        <v>526</v>
      </c>
      <c r="H174" s="81" t="s">
        <v>666</v>
      </c>
      <c r="I174" s="81" t="s">
        <v>667</v>
      </c>
      <c r="J174" s="81" t="s">
        <v>668</v>
      </c>
      <c r="K174" s="81"/>
      <c r="L174" s="148"/>
      <c r="M174" s="82" t="s">
        <v>669</v>
      </c>
      <c r="N174" s="82" t="s">
        <v>670</v>
      </c>
      <c r="O174" s="81"/>
      <c r="P174" s="82" t="s">
        <v>534</v>
      </c>
      <c r="Q174" s="81"/>
      <c r="R174" s="81"/>
      <c r="T174" s="41" t="s">
        <v>231</v>
      </c>
      <c r="U174" s="41" t="s">
        <v>231</v>
      </c>
      <c r="V174" s="41" t="s">
        <v>231</v>
      </c>
      <c r="X174" s="41" t="s">
        <v>231</v>
      </c>
      <c r="Y174" s="41" t="s">
        <v>231</v>
      </c>
      <c r="Z174" s="41" t="s">
        <v>231</v>
      </c>
      <c r="AA174" s="41" t="s">
        <v>231</v>
      </c>
      <c r="AB174" s="41" t="s">
        <v>231</v>
      </c>
      <c r="AC174" s="41" t="s">
        <v>232</v>
      </c>
      <c r="AF174" s="41" t="s">
        <v>231</v>
      </c>
      <c r="AG174" s="41" t="s">
        <v>231</v>
      </c>
      <c r="AH174" s="41" t="s">
        <v>231</v>
      </c>
      <c r="AJ174" s="41" t="s">
        <v>232</v>
      </c>
      <c r="AK174" s="41" t="s">
        <v>231</v>
      </c>
      <c r="AL174" s="41" t="s">
        <v>231</v>
      </c>
      <c r="AM174" s="41" t="s">
        <v>231</v>
      </c>
      <c r="AN174" s="41" t="s">
        <v>231</v>
      </c>
      <c r="AO174" s="41" t="s">
        <v>231</v>
      </c>
      <c r="AR174" s="41" t="s">
        <v>231</v>
      </c>
      <c r="AS174" s="41" t="s">
        <v>231</v>
      </c>
      <c r="AT174" s="41" t="s">
        <v>231</v>
      </c>
      <c r="AU174" s="41" t="s">
        <v>231</v>
      </c>
      <c r="AV174" s="41" t="s">
        <v>231</v>
      </c>
      <c r="AW174" s="41" t="s">
        <v>231</v>
      </c>
      <c r="AX174" s="41" t="s">
        <v>231</v>
      </c>
      <c r="AY174" s="41" t="s">
        <v>231</v>
      </c>
      <c r="AZ174" s="41" t="s">
        <v>231</v>
      </c>
      <c r="BA174" s="41" t="s">
        <v>231</v>
      </c>
      <c r="BC174" s="41" t="s">
        <v>232</v>
      </c>
      <c r="BD174" s="41" t="s">
        <v>232</v>
      </c>
      <c r="BE174" s="41" t="s">
        <v>232</v>
      </c>
      <c r="BF174" s="41" t="s">
        <v>232</v>
      </c>
      <c r="BG174" s="41" t="s">
        <v>232</v>
      </c>
      <c r="BH174" s="41" t="s">
        <v>232</v>
      </c>
      <c r="BI174" s="41" t="s">
        <v>232</v>
      </c>
      <c r="BJ174" s="41" t="s">
        <v>232</v>
      </c>
      <c r="BK174" s="41" t="s">
        <v>232</v>
      </c>
      <c r="BL174" s="41" t="s">
        <v>232</v>
      </c>
      <c r="BM174" s="41" t="s">
        <v>232</v>
      </c>
      <c r="BN174" s="41" t="s">
        <v>232</v>
      </c>
      <c r="BO174" s="41" t="s">
        <v>232</v>
      </c>
      <c r="BP174" s="41" t="s">
        <v>232</v>
      </c>
      <c r="BQ174" s="41" t="s">
        <v>232</v>
      </c>
      <c r="BR174" s="41" t="s">
        <v>232</v>
      </c>
      <c r="BS174" s="41" t="s">
        <v>232</v>
      </c>
      <c r="BT174" s="41" t="s">
        <v>232</v>
      </c>
      <c r="BU174" s="41" t="s">
        <v>232</v>
      </c>
      <c r="BV174" s="41" t="s">
        <v>232</v>
      </c>
    </row>
    <row r="175" spans="1:74" x14ac:dyDescent="0.2">
      <c r="A175" s="82" t="s">
        <v>671</v>
      </c>
      <c r="B175" s="84" t="e">
        <f>VLOOKUP(M175,'APAC Dump'!D:D,1,0)</f>
        <v>#N/A</v>
      </c>
      <c r="C175" s="84" t="e">
        <f>VLOOKUP(M175,'EMEA Dump'!D:D,1,0)</f>
        <v>#N/A</v>
      </c>
      <c r="D175" s="84" t="str">
        <f>VLOOKUP(M175,'NAM Dump'!E:E,1,0)</f>
        <v>namrciscob02</v>
      </c>
      <c r="F175" s="81" t="s">
        <v>21</v>
      </c>
      <c r="G175" s="81" t="s">
        <v>526</v>
      </c>
      <c r="H175" s="81" t="s">
        <v>666</v>
      </c>
      <c r="I175" s="81" t="s">
        <v>667</v>
      </c>
      <c r="J175" s="81" t="s">
        <v>668</v>
      </c>
      <c r="K175" s="81"/>
      <c r="L175" s="148"/>
      <c r="M175" s="82" t="s">
        <v>671</v>
      </c>
      <c r="N175" s="82" t="s">
        <v>672</v>
      </c>
      <c r="O175" s="81"/>
      <c r="P175" s="82" t="s">
        <v>534</v>
      </c>
      <c r="Q175" s="81"/>
      <c r="R175" s="81"/>
      <c r="T175" s="41" t="s">
        <v>231</v>
      </c>
      <c r="U175" s="41" t="s">
        <v>231</v>
      </c>
      <c r="V175" s="41" t="s">
        <v>231</v>
      </c>
      <c r="X175" s="41" t="s">
        <v>231</v>
      </c>
      <c r="Y175" s="41" t="s">
        <v>231</v>
      </c>
      <c r="Z175" s="41" t="s">
        <v>231</v>
      </c>
      <c r="AA175" s="41" t="s">
        <v>231</v>
      </c>
      <c r="AB175" s="41" t="s">
        <v>231</v>
      </c>
      <c r="AC175" s="41" t="s">
        <v>232</v>
      </c>
      <c r="AF175" s="41" t="s">
        <v>231</v>
      </c>
      <c r="AG175" s="41" t="s">
        <v>231</v>
      </c>
      <c r="AH175" s="41" t="s">
        <v>231</v>
      </c>
      <c r="AJ175" s="41" t="s">
        <v>232</v>
      </c>
      <c r="AK175" s="41" t="s">
        <v>231</v>
      </c>
      <c r="AL175" s="41" t="s">
        <v>231</v>
      </c>
      <c r="AM175" s="41" t="s">
        <v>231</v>
      </c>
      <c r="AN175" s="41" t="s">
        <v>231</v>
      </c>
      <c r="AO175" s="41" t="s">
        <v>231</v>
      </c>
      <c r="AR175" s="41" t="s">
        <v>231</v>
      </c>
      <c r="AS175" s="41" t="s">
        <v>231</v>
      </c>
      <c r="AT175" s="41" t="s">
        <v>231</v>
      </c>
      <c r="AU175" s="41" t="s">
        <v>231</v>
      </c>
      <c r="AV175" s="41" t="s">
        <v>231</v>
      </c>
      <c r="AW175" s="41" t="s">
        <v>231</v>
      </c>
      <c r="AX175" s="41" t="s">
        <v>231</v>
      </c>
      <c r="AY175" s="41" t="s">
        <v>231</v>
      </c>
      <c r="AZ175" s="41" t="s">
        <v>231</v>
      </c>
      <c r="BA175" s="41" t="s">
        <v>231</v>
      </c>
      <c r="BC175" s="41" t="s">
        <v>232</v>
      </c>
      <c r="BD175" s="41" t="s">
        <v>232</v>
      </c>
      <c r="BE175" s="41" t="s">
        <v>232</v>
      </c>
      <c r="BF175" s="41" t="s">
        <v>232</v>
      </c>
      <c r="BG175" s="41" t="s">
        <v>232</v>
      </c>
      <c r="BH175" s="41" t="s">
        <v>232</v>
      </c>
      <c r="BI175" s="41" t="s">
        <v>232</v>
      </c>
      <c r="BJ175" s="41" t="s">
        <v>232</v>
      </c>
      <c r="BK175" s="41" t="s">
        <v>232</v>
      </c>
      <c r="BL175" s="41" t="s">
        <v>232</v>
      </c>
      <c r="BM175" s="41" t="s">
        <v>232</v>
      </c>
      <c r="BN175" s="41" t="s">
        <v>232</v>
      </c>
      <c r="BO175" s="41" t="s">
        <v>232</v>
      </c>
      <c r="BP175" s="41" t="s">
        <v>232</v>
      </c>
      <c r="BQ175" s="41" t="s">
        <v>232</v>
      </c>
      <c r="BR175" s="41" t="s">
        <v>232</v>
      </c>
      <c r="BS175" s="41" t="s">
        <v>232</v>
      </c>
      <c r="BT175" s="41" t="s">
        <v>232</v>
      </c>
      <c r="BU175" s="41" t="s">
        <v>232</v>
      </c>
      <c r="BV175" s="41" t="s">
        <v>232</v>
      </c>
    </row>
    <row r="176" spans="1:74" x14ac:dyDescent="0.2">
      <c r="A176" s="82" t="s">
        <v>673</v>
      </c>
      <c r="B176" s="84" t="e">
        <f>VLOOKUP(M176,'APAC Dump'!D:D,1,0)</f>
        <v>#N/A</v>
      </c>
      <c r="C176" s="84" t="e">
        <f>VLOOKUP(M176,'EMEA Dump'!D:D,1,0)</f>
        <v>#N/A</v>
      </c>
      <c r="D176" s="84" t="str">
        <f>VLOOKUP(M176,'NAM Dump'!E:E,1,0)</f>
        <v>namrcws01</v>
      </c>
      <c r="F176" s="81" t="s">
        <v>21</v>
      </c>
      <c r="G176" s="81" t="s">
        <v>526</v>
      </c>
      <c r="H176" s="81" t="s">
        <v>666</v>
      </c>
      <c r="I176" s="81" t="s">
        <v>667</v>
      </c>
      <c r="J176" s="81" t="s">
        <v>668</v>
      </c>
      <c r="K176" s="81"/>
      <c r="L176" s="148"/>
      <c r="M176" s="82" t="s">
        <v>673</v>
      </c>
      <c r="N176" s="82" t="s">
        <v>674</v>
      </c>
      <c r="O176" s="81"/>
      <c r="P176" s="82" t="s">
        <v>513</v>
      </c>
      <c r="Q176" s="81"/>
      <c r="R176" s="81"/>
      <c r="T176" s="41" t="s">
        <v>231</v>
      </c>
      <c r="U176" s="41" t="s">
        <v>231</v>
      </c>
      <c r="V176" s="41" t="s">
        <v>231</v>
      </c>
      <c r="X176" s="41" t="s">
        <v>231</v>
      </c>
      <c r="Y176" s="41" t="s">
        <v>231</v>
      </c>
      <c r="Z176" s="41" t="s">
        <v>231</v>
      </c>
      <c r="AA176" s="41" t="s">
        <v>232</v>
      </c>
      <c r="AB176" s="41" t="s">
        <v>232</v>
      </c>
      <c r="AC176" s="41" t="s">
        <v>232</v>
      </c>
      <c r="AF176" s="41" t="s">
        <v>231</v>
      </c>
      <c r="AG176" s="41" t="s">
        <v>231</v>
      </c>
      <c r="AH176" s="41" t="s">
        <v>231</v>
      </c>
      <c r="AJ176" s="41" t="s">
        <v>232</v>
      </c>
      <c r="AK176" s="41" t="s">
        <v>231</v>
      </c>
      <c r="AL176" s="41" t="s">
        <v>231</v>
      </c>
      <c r="AM176" s="41" t="s">
        <v>231</v>
      </c>
      <c r="AN176" s="41" t="s">
        <v>231</v>
      </c>
      <c r="AO176" s="41" t="s">
        <v>231</v>
      </c>
      <c r="AR176" s="41" t="s">
        <v>231</v>
      </c>
      <c r="AS176" s="41" t="s">
        <v>231</v>
      </c>
      <c r="AT176" s="41" t="s">
        <v>231</v>
      </c>
      <c r="AU176" s="41" t="s">
        <v>231</v>
      </c>
      <c r="AV176" s="41" t="s">
        <v>231</v>
      </c>
      <c r="AW176" s="41" t="s">
        <v>231</v>
      </c>
      <c r="AX176" s="41" t="s">
        <v>231</v>
      </c>
      <c r="AY176" s="41" t="s">
        <v>231</v>
      </c>
      <c r="AZ176" s="41" t="s">
        <v>231</v>
      </c>
      <c r="BA176" s="41" t="s">
        <v>231</v>
      </c>
      <c r="BC176" s="41" t="s">
        <v>232</v>
      </c>
      <c r="BD176" s="41" t="s">
        <v>232</v>
      </c>
      <c r="BE176" s="41" t="s">
        <v>232</v>
      </c>
      <c r="BF176" s="41" t="s">
        <v>232</v>
      </c>
      <c r="BG176" s="41" t="s">
        <v>232</v>
      </c>
      <c r="BH176" s="41" t="s">
        <v>232</v>
      </c>
      <c r="BI176" s="41" t="s">
        <v>232</v>
      </c>
      <c r="BJ176" s="41" t="s">
        <v>232</v>
      </c>
      <c r="BK176" s="41" t="s">
        <v>232</v>
      </c>
      <c r="BL176" s="41" t="s">
        <v>232</v>
      </c>
      <c r="BM176" s="41" t="s">
        <v>232</v>
      </c>
      <c r="BN176" s="41" t="s">
        <v>232</v>
      </c>
      <c r="BO176" s="41" t="s">
        <v>232</v>
      </c>
      <c r="BP176" s="41" t="s">
        <v>232</v>
      </c>
      <c r="BQ176" s="41" t="s">
        <v>232</v>
      </c>
      <c r="BR176" s="41" t="s">
        <v>232</v>
      </c>
      <c r="BS176" s="41" t="s">
        <v>232</v>
      </c>
      <c r="BT176" s="41" t="s">
        <v>232</v>
      </c>
      <c r="BU176" s="41" t="s">
        <v>232</v>
      </c>
      <c r="BV176" s="41" t="s">
        <v>232</v>
      </c>
    </row>
    <row r="177" spans="1:74" x14ac:dyDescent="0.2">
      <c r="A177" s="82" t="s">
        <v>675</v>
      </c>
      <c r="B177" s="84" t="e">
        <f>VLOOKUP(M177,'APAC Dump'!D:D,1,0)</f>
        <v>#N/A</v>
      </c>
      <c r="C177" s="84" t="e">
        <f>VLOOKUP(M177,'EMEA Dump'!D:D,1,0)</f>
        <v>#N/A</v>
      </c>
      <c r="D177" s="84" t="str">
        <f>VLOOKUP(M177,'NAM Dump'!E:E,1,0)</f>
        <v>namrcws02</v>
      </c>
      <c r="F177" s="81" t="s">
        <v>21</v>
      </c>
      <c r="G177" s="81" t="s">
        <v>526</v>
      </c>
      <c r="H177" s="81" t="s">
        <v>666</v>
      </c>
      <c r="I177" s="81" t="s">
        <v>667</v>
      </c>
      <c r="J177" s="81" t="s">
        <v>668</v>
      </c>
      <c r="K177" s="81"/>
      <c r="L177" s="148"/>
      <c r="M177" s="82" t="s">
        <v>675</v>
      </c>
      <c r="N177" s="82" t="s">
        <v>676</v>
      </c>
      <c r="O177" s="81"/>
      <c r="P177" s="82" t="s">
        <v>513</v>
      </c>
      <c r="Q177" s="81"/>
      <c r="R177" s="81"/>
      <c r="T177" s="41" t="s">
        <v>231</v>
      </c>
      <c r="U177" s="41" t="s">
        <v>231</v>
      </c>
      <c r="V177" s="41" t="s">
        <v>231</v>
      </c>
      <c r="X177" s="41" t="s">
        <v>231</v>
      </c>
      <c r="Y177" s="41" t="s">
        <v>231</v>
      </c>
      <c r="Z177" s="41" t="s">
        <v>231</v>
      </c>
      <c r="AA177" s="41" t="s">
        <v>232</v>
      </c>
      <c r="AB177" s="41" t="s">
        <v>232</v>
      </c>
      <c r="AC177" s="41" t="s">
        <v>232</v>
      </c>
      <c r="AF177" s="41" t="s">
        <v>231</v>
      </c>
      <c r="AG177" s="41" t="s">
        <v>231</v>
      </c>
      <c r="AH177" s="41" t="s">
        <v>231</v>
      </c>
      <c r="AJ177" s="41" t="s">
        <v>232</v>
      </c>
      <c r="AK177" s="41" t="s">
        <v>231</v>
      </c>
      <c r="AL177" s="41" t="s">
        <v>231</v>
      </c>
      <c r="AM177" s="41" t="s">
        <v>231</v>
      </c>
      <c r="AN177" s="41" t="s">
        <v>231</v>
      </c>
      <c r="AO177" s="41" t="s">
        <v>231</v>
      </c>
      <c r="AR177" s="41" t="s">
        <v>231</v>
      </c>
      <c r="AS177" s="41" t="s">
        <v>231</v>
      </c>
      <c r="AT177" s="41" t="s">
        <v>231</v>
      </c>
      <c r="AU177" s="41" t="s">
        <v>231</v>
      </c>
      <c r="AV177" s="41" t="s">
        <v>231</v>
      </c>
      <c r="AW177" s="41" t="s">
        <v>231</v>
      </c>
      <c r="AX177" s="41" t="s">
        <v>231</v>
      </c>
      <c r="AY177" s="41" t="s">
        <v>231</v>
      </c>
      <c r="AZ177" s="41" t="s">
        <v>231</v>
      </c>
      <c r="BA177" s="41" t="s">
        <v>231</v>
      </c>
      <c r="BC177" s="41" t="s">
        <v>232</v>
      </c>
      <c r="BD177" s="41" t="s">
        <v>232</v>
      </c>
      <c r="BE177" s="41" t="s">
        <v>232</v>
      </c>
      <c r="BF177" s="41" t="s">
        <v>232</v>
      </c>
      <c r="BG177" s="41" t="s">
        <v>232</v>
      </c>
      <c r="BH177" s="41" t="s">
        <v>232</v>
      </c>
      <c r="BI177" s="41" t="s">
        <v>232</v>
      </c>
      <c r="BJ177" s="41" t="s">
        <v>232</v>
      </c>
      <c r="BK177" s="41" t="s">
        <v>232</v>
      </c>
      <c r="BL177" s="41" t="s">
        <v>232</v>
      </c>
      <c r="BM177" s="41" t="s">
        <v>232</v>
      </c>
      <c r="BN177" s="41" t="s">
        <v>232</v>
      </c>
      <c r="BO177" s="41" t="s">
        <v>232</v>
      </c>
      <c r="BP177" s="41" t="s">
        <v>232</v>
      </c>
      <c r="BQ177" s="41" t="s">
        <v>232</v>
      </c>
      <c r="BR177" s="41" t="s">
        <v>232</v>
      </c>
      <c r="BS177" s="41" t="s">
        <v>232</v>
      </c>
      <c r="BT177" s="41" t="s">
        <v>232</v>
      </c>
      <c r="BU177" s="41" t="s">
        <v>232</v>
      </c>
      <c r="BV177" s="41" t="s">
        <v>232</v>
      </c>
    </row>
    <row r="178" spans="1:74" x14ac:dyDescent="0.2">
      <c r="A178" s="82" t="s">
        <v>677</v>
      </c>
      <c r="B178" s="84" t="e">
        <f>VLOOKUP(M178,'APAC Dump'!D:D,1,0)</f>
        <v>#N/A</v>
      </c>
      <c r="C178" s="84" t="e">
        <f>VLOOKUP(M178,'EMEA Dump'!D:D,1,0)</f>
        <v>#N/A</v>
      </c>
      <c r="D178" s="84" t="str">
        <f>VLOOKUP(M178,'NAM Dump'!E:E,1,0)</f>
        <v>namremc01</v>
      </c>
      <c r="F178" s="81" t="s">
        <v>21</v>
      </c>
      <c r="G178" s="81" t="s">
        <v>526</v>
      </c>
      <c r="H178" s="81" t="s">
        <v>666</v>
      </c>
      <c r="I178" s="81" t="s">
        <v>667</v>
      </c>
      <c r="J178" s="81" t="s">
        <v>668</v>
      </c>
      <c r="K178" s="81"/>
      <c r="L178" s="148"/>
      <c r="M178" s="82" t="s">
        <v>677</v>
      </c>
      <c r="N178" s="82" t="s">
        <v>678</v>
      </c>
      <c r="O178" s="81"/>
      <c r="P178" s="82" t="s">
        <v>518</v>
      </c>
      <c r="Q178" s="81"/>
      <c r="R178" s="81"/>
      <c r="T178" s="41" t="s">
        <v>231</v>
      </c>
      <c r="U178" s="41" t="s">
        <v>231</v>
      </c>
      <c r="V178" s="41" t="s">
        <v>231</v>
      </c>
      <c r="X178" s="41" t="s">
        <v>231</v>
      </c>
      <c r="Y178" s="41" t="s">
        <v>231</v>
      </c>
      <c r="Z178" s="41" t="s">
        <v>231</v>
      </c>
      <c r="AA178" s="41" t="s">
        <v>231</v>
      </c>
      <c r="AB178" s="41" t="s">
        <v>231</v>
      </c>
      <c r="AC178" s="41" t="s">
        <v>231</v>
      </c>
      <c r="AF178" s="41" t="s">
        <v>231</v>
      </c>
      <c r="AG178" s="41" t="s">
        <v>231</v>
      </c>
      <c r="AH178" s="41" t="s">
        <v>231</v>
      </c>
      <c r="AJ178" s="41" t="s">
        <v>232</v>
      </c>
      <c r="AK178" s="41" t="s">
        <v>231</v>
      </c>
      <c r="AL178" s="41" t="s">
        <v>231</v>
      </c>
      <c r="AM178" s="41" t="s">
        <v>231</v>
      </c>
      <c r="AN178" s="41" t="s">
        <v>231</v>
      </c>
      <c r="AO178" s="41" t="s">
        <v>231</v>
      </c>
      <c r="AR178" s="41" t="s">
        <v>231</v>
      </c>
      <c r="AS178" s="41" t="s">
        <v>231</v>
      </c>
      <c r="AT178" s="41" t="s">
        <v>231</v>
      </c>
      <c r="AU178" s="41" t="s">
        <v>231</v>
      </c>
      <c r="AV178" s="41" t="s">
        <v>231</v>
      </c>
      <c r="AW178" s="41" t="s">
        <v>231</v>
      </c>
      <c r="AX178" s="41" t="s">
        <v>231</v>
      </c>
      <c r="AY178" s="41" t="s">
        <v>231</v>
      </c>
      <c r="AZ178" s="41" t="s">
        <v>231</v>
      </c>
      <c r="BA178" s="41" t="s">
        <v>231</v>
      </c>
      <c r="BC178" s="41" t="s">
        <v>232</v>
      </c>
      <c r="BD178" s="41" t="s">
        <v>232</v>
      </c>
      <c r="BE178" s="41" t="s">
        <v>232</v>
      </c>
      <c r="BF178" s="41" t="s">
        <v>232</v>
      </c>
      <c r="BG178" s="41" t="s">
        <v>232</v>
      </c>
      <c r="BH178" s="41" t="s">
        <v>232</v>
      </c>
      <c r="BI178" s="41" t="s">
        <v>232</v>
      </c>
      <c r="BJ178" s="41" t="s">
        <v>232</v>
      </c>
      <c r="BK178" s="41" t="s">
        <v>232</v>
      </c>
      <c r="BL178" s="41" t="s">
        <v>232</v>
      </c>
      <c r="BM178" s="41" t="s">
        <v>232</v>
      </c>
      <c r="BN178" s="41" t="s">
        <v>232</v>
      </c>
      <c r="BO178" s="41" t="s">
        <v>232</v>
      </c>
      <c r="BP178" s="41" t="s">
        <v>232</v>
      </c>
      <c r="BQ178" s="41" t="s">
        <v>232</v>
      </c>
      <c r="BR178" s="41" t="s">
        <v>232</v>
      </c>
      <c r="BS178" s="41" t="s">
        <v>232</v>
      </c>
      <c r="BT178" s="41" t="s">
        <v>232</v>
      </c>
      <c r="BU178" s="41" t="s">
        <v>232</v>
      </c>
      <c r="BV178" s="41" t="s">
        <v>232</v>
      </c>
    </row>
    <row r="179" spans="1:74" x14ac:dyDescent="0.2">
      <c r="A179" s="82" t="s">
        <v>679</v>
      </c>
      <c r="B179" s="84" t="e">
        <f>VLOOKUP(M179,'APAC Dump'!D:D,1,0)</f>
        <v>#N/A</v>
      </c>
      <c r="C179" s="84" t="e">
        <f>VLOOKUP(M179,'EMEA Dump'!D:D,1,0)</f>
        <v>#N/A</v>
      </c>
      <c r="D179" s="84" t="str">
        <f>VLOOKUP(M179,'NAM Dump'!E:E,1,0)</f>
        <v>namremc02</v>
      </c>
      <c r="F179" s="81" t="s">
        <v>21</v>
      </c>
      <c r="G179" s="81" t="s">
        <v>526</v>
      </c>
      <c r="H179" s="81" t="s">
        <v>666</v>
      </c>
      <c r="I179" s="81" t="s">
        <v>667</v>
      </c>
      <c r="J179" s="81" t="s">
        <v>668</v>
      </c>
      <c r="K179" s="81"/>
      <c r="L179" s="148"/>
      <c r="M179" s="82" t="s">
        <v>679</v>
      </c>
      <c r="N179" s="82" t="s">
        <v>680</v>
      </c>
      <c r="O179" s="81"/>
      <c r="P179" s="82" t="s">
        <v>518</v>
      </c>
      <c r="Q179" s="81"/>
      <c r="R179" s="81"/>
      <c r="T179" s="41" t="s">
        <v>231</v>
      </c>
      <c r="U179" s="41" t="s">
        <v>231</v>
      </c>
      <c r="V179" s="41" t="s">
        <v>231</v>
      </c>
      <c r="X179" s="41" t="s">
        <v>231</v>
      </c>
      <c r="Y179" s="41" t="s">
        <v>231</v>
      </c>
      <c r="Z179" s="41" t="s">
        <v>231</v>
      </c>
      <c r="AA179" s="41" t="s">
        <v>231</v>
      </c>
      <c r="AB179" s="41" t="s">
        <v>231</v>
      </c>
      <c r="AC179" s="41" t="s">
        <v>231</v>
      </c>
      <c r="AF179" s="41" t="s">
        <v>231</v>
      </c>
      <c r="AG179" s="41" t="s">
        <v>231</v>
      </c>
      <c r="AH179" s="41" t="s">
        <v>231</v>
      </c>
      <c r="AJ179" s="41" t="s">
        <v>232</v>
      </c>
      <c r="AK179" s="41" t="s">
        <v>231</v>
      </c>
      <c r="AL179" s="41" t="s">
        <v>231</v>
      </c>
      <c r="AM179" s="41" t="s">
        <v>231</v>
      </c>
      <c r="AN179" s="41" t="s">
        <v>231</v>
      </c>
      <c r="AO179" s="41" t="s">
        <v>231</v>
      </c>
      <c r="AR179" s="41" t="s">
        <v>231</v>
      </c>
      <c r="AS179" s="41" t="s">
        <v>231</v>
      </c>
      <c r="AT179" s="41" t="s">
        <v>231</v>
      </c>
      <c r="AU179" s="41" t="s">
        <v>231</v>
      </c>
      <c r="AV179" s="41" t="s">
        <v>231</v>
      </c>
      <c r="AW179" s="41" t="s">
        <v>231</v>
      </c>
      <c r="AX179" s="41" t="s">
        <v>231</v>
      </c>
      <c r="AY179" s="41" t="s">
        <v>231</v>
      </c>
      <c r="AZ179" s="41" t="s">
        <v>231</v>
      </c>
      <c r="BA179" s="41" t="s">
        <v>231</v>
      </c>
      <c r="BC179" s="41" t="s">
        <v>232</v>
      </c>
      <c r="BD179" s="41" t="s">
        <v>232</v>
      </c>
      <c r="BE179" s="41" t="s">
        <v>232</v>
      </c>
      <c r="BF179" s="41" t="s">
        <v>232</v>
      </c>
      <c r="BG179" s="41" t="s">
        <v>232</v>
      </c>
      <c r="BH179" s="41" t="s">
        <v>232</v>
      </c>
      <c r="BI179" s="41" t="s">
        <v>232</v>
      </c>
      <c r="BJ179" s="41" t="s">
        <v>232</v>
      </c>
      <c r="BK179" s="41" t="s">
        <v>232</v>
      </c>
      <c r="BL179" s="41" t="s">
        <v>232</v>
      </c>
      <c r="BM179" s="41" t="s">
        <v>232</v>
      </c>
      <c r="BN179" s="41" t="s">
        <v>232</v>
      </c>
      <c r="BO179" s="41" t="s">
        <v>232</v>
      </c>
      <c r="BP179" s="41" t="s">
        <v>232</v>
      </c>
      <c r="BQ179" s="41" t="s">
        <v>232</v>
      </c>
      <c r="BR179" s="41" t="s">
        <v>232</v>
      </c>
      <c r="BS179" s="41" t="s">
        <v>232</v>
      </c>
      <c r="BT179" s="41" t="s">
        <v>232</v>
      </c>
      <c r="BU179" s="41" t="s">
        <v>232</v>
      </c>
      <c r="BV179" s="41" t="s">
        <v>232</v>
      </c>
    </row>
    <row r="180" spans="1:74" x14ac:dyDescent="0.2">
      <c r="A180" s="82" t="s">
        <v>681</v>
      </c>
      <c r="B180" s="84" t="e">
        <f>VLOOKUP(M180,'APAC Dump'!D:D,1,0)</f>
        <v>#N/A</v>
      </c>
      <c r="C180" s="84" t="e">
        <f>VLOOKUP(M180,'EMEA Dump'!D:D,1,0)</f>
        <v>#N/A</v>
      </c>
      <c r="D180" s="84" t="str">
        <f>VLOOKUP(M180,'NAM Dump'!E:E,1,0)</f>
        <v>namresrsp02</v>
      </c>
      <c r="F180" s="81" t="s">
        <v>21</v>
      </c>
      <c r="G180" s="81" t="s">
        <v>526</v>
      </c>
      <c r="H180" s="81" t="s">
        <v>666</v>
      </c>
      <c r="I180" s="81" t="s">
        <v>667</v>
      </c>
      <c r="J180" s="81" t="s">
        <v>668</v>
      </c>
      <c r="K180" s="81"/>
      <c r="L180" s="148"/>
      <c r="M180" s="82" t="s">
        <v>681</v>
      </c>
      <c r="N180" s="82" t="s">
        <v>682</v>
      </c>
      <c r="O180" s="81"/>
      <c r="P180" s="82" t="s">
        <v>548</v>
      </c>
      <c r="Q180" s="81"/>
      <c r="R180" s="81"/>
      <c r="T180" s="41" t="s">
        <v>231</v>
      </c>
      <c r="U180" s="41" t="s">
        <v>231</v>
      </c>
      <c r="V180" s="41" t="s">
        <v>231</v>
      </c>
      <c r="X180" s="41" t="s">
        <v>231</v>
      </c>
      <c r="Y180" s="41" t="s">
        <v>231</v>
      </c>
      <c r="Z180" s="41" t="s">
        <v>231</v>
      </c>
      <c r="AA180" s="41" t="s">
        <v>231</v>
      </c>
      <c r="AB180" s="41" t="s">
        <v>231</v>
      </c>
      <c r="AC180" s="41" t="s">
        <v>232</v>
      </c>
      <c r="AF180" s="41" t="s">
        <v>231</v>
      </c>
      <c r="AG180" s="41" t="s">
        <v>231</v>
      </c>
      <c r="AH180" s="41" t="s">
        <v>231</v>
      </c>
      <c r="AJ180" s="41" t="s">
        <v>232</v>
      </c>
      <c r="AK180" s="41" t="s">
        <v>231</v>
      </c>
      <c r="AL180" s="41" t="s">
        <v>231</v>
      </c>
      <c r="AM180" s="41" t="s">
        <v>231</v>
      </c>
      <c r="AN180" s="41" t="s">
        <v>231</v>
      </c>
      <c r="AO180" s="41" t="s">
        <v>231</v>
      </c>
      <c r="AR180" s="41" t="s">
        <v>231</v>
      </c>
      <c r="AS180" s="41" t="s">
        <v>231</v>
      </c>
      <c r="AT180" s="41" t="s">
        <v>231</v>
      </c>
      <c r="AU180" s="41" t="s">
        <v>231</v>
      </c>
      <c r="AV180" s="41" t="s">
        <v>231</v>
      </c>
      <c r="AW180" s="41" t="s">
        <v>231</v>
      </c>
      <c r="AX180" s="41" t="s">
        <v>231</v>
      </c>
      <c r="AY180" s="41" t="s">
        <v>231</v>
      </c>
      <c r="AZ180" s="41" t="s">
        <v>231</v>
      </c>
      <c r="BA180" s="41" t="s">
        <v>231</v>
      </c>
      <c r="BC180" s="41" t="s">
        <v>232</v>
      </c>
      <c r="BD180" s="41" t="s">
        <v>232</v>
      </c>
      <c r="BE180" s="41" t="s">
        <v>232</v>
      </c>
      <c r="BF180" s="41" t="s">
        <v>232</v>
      </c>
      <c r="BG180" s="41" t="s">
        <v>232</v>
      </c>
      <c r="BH180" s="41" t="s">
        <v>232</v>
      </c>
      <c r="BI180" s="41" t="s">
        <v>232</v>
      </c>
      <c r="BJ180" s="41" t="s">
        <v>232</v>
      </c>
      <c r="BK180" s="41" t="s">
        <v>232</v>
      </c>
      <c r="BL180" s="41" t="s">
        <v>232</v>
      </c>
      <c r="BM180" s="41" t="s">
        <v>232</v>
      </c>
      <c r="BN180" s="41" t="s">
        <v>232</v>
      </c>
      <c r="BO180" s="41" t="s">
        <v>232</v>
      </c>
      <c r="BP180" s="41" t="s">
        <v>232</v>
      </c>
      <c r="BQ180" s="41" t="s">
        <v>232</v>
      </c>
      <c r="BR180" s="41" t="s">
        <v>232</v>
      </c>
      <c r="BS180" s="41" t="s">
        <v>232</v>
      </c>
      <c r="BT180" s="41" t="s">
        <v>232</v>
      </c>
      <c r="BU180" s="41" t="s">
        <v>232</v>
      </c>
      <c r="BV180" s="41" t="s">
        <v>232</v>
      </c>
    </row>
    <row r="181" spans="1:74" x14ac:dyDescent="0.2">
      <c r="A181" s="82" t="s">
        <v>683</v>
      </c>
      <c r="B181" s="84" t="e">
        <f>VLOOKUP(M181,'APAC Dump'!D:D,1,0)</f>
        <v>#N/A</v>
      </c>
      <c r="C181" s="84" t="e">
        <f>VLOOKUP(M181,'EMEA Dump'!D:D,1,0)</f>
        <v>#N/A</v>
      </c>
      <c r="D181" s="84" t="str">
        <f>VLOOKUP(M181,'NAM Dump'!E:E,1,0)</f>
        <v>namresrss02</v>
      </c>
      <c r="F181" s="81" t="s">
        <v>21</v>
      </c>
      <c r="G181" s="81" t="s">
        <v>526</v>
      </c>
      <c r="H181" s="81" t="s">
        <v>666</v>
      </c>
      <c r="I181" s="81" t="s">
        <v>667</v>
      </c>
      <c r="J181" s="81" t="s">
        <v>668</v>
      </c>
      <c r="K181" s="81"/>
      <c r="L181" s="148"/>
      <c r="M181" s="82" t="s">
        <v>683</v>
      </c>
      <c r="N181" s="82" t="s">
        <v>684</v>
      </c>
      <c r="O181" s="81"/>
      <c r="P181" s="82" t="s">
        <v>548</v>
      </c>
      <c r="Q181" s="81"/>
      <c r="R181" s="81"/>
      <c r="T181" s="41" t="s">
        <v>231</v>
      </c>
      <c r="U181" s="41" t="s">
        <v>231</v>
      </c>
      <c r="V181" s="41" t="s">
        <v>231</v>
      </c>
      <c r="X181" s="41" t="s">
        <v>231</v>
      </c>
      <c r="Y181" s="41" t="s">
        <v>231</v>
      </c>
      <c r="Z181" s="41" t="s">
        <v>231</v>
      </c>
      <c r="AA181" s="41" t="s">
        <v>231</v>
      </c>
      <c r="AB181" s="41" t="s">
        <v>231</v>
      </c>
      <c r="AC181" s="41" t="s">
        <v>231</v>
      </c>
      <c r="AF181" s="41" t="s">
        <v>231</v>
      </c>
      <c r="AG181" s="41" t="s">
        <v>231</v>
      </c>
      <c r="AH181" s="41" t="s">
        <v>231</v>
      </c>
      <c r="AJ181" s="41" t="s">
        <v>232</v>
      </c>
      <c r="AK181" s="41" t="s">
        <v>231</v>
      </c>
      <c r="AL181" s="41" t="s">
        <v>231</v>
      </c>
      <c r="AM181" s="41" t="s">
        <v>231</v>
      </c>
      <c r="AN181" s="41" t="s">
        <v>231</v>
      </c>
      <c r="AO181" s="41" t="s">
        <v>231</v>
      </c>
      <c r="AR181" s="41" t="s">
        <v>231</v>
      </c>
      <c r="AS181" s="41" t="s">
        <v>231</v>
      </c>
      <c r="AT181" s="41" t="s">
        <v>231</v>
      </c>
      <c r="AU181" s="41" t="s">
        <v>231</v>
      </c>
      <c r="AV181" s="41" t="s">
        <v>231</v>
      </c>
      <c r="AW181" s="41" t="s">
        <v>231</v>
      </c>
      <c r="AX181" s="41" t="s">
        <v>231</v>
      </c>
      <c r="AY181" s="41" t="s">
        <v>231</v>
      </c>
      <c r="AZ181" s="41" t="s">
        <v>231</v>
      </c>
      <c r="BA181" s="41" t="s">
        <v>231</v>
      </c>
      <c r="BC181" s="41" t="s">
        <v>232</v>
      </c>
      <c r="BD181" s="41" t="s">
        <v>232</v>
      </c>
      <c r="BE181" s="41" t="s">
        <v>232</v>
      </c>
      <c r="BF181" s="41" t="s">
        <v>232</v>
      </c>
      <c r="BG181" s="41" t="s">
        <v>232</v>
      </c>
      <c r="BH181" s="41" t="s">
        <v>232</v>
      </c>
      <c r="BI181" s="41" t="s">
        <v>232</v>
      </c>
      <c r="BJ181" s="41" t="s">
        <v>232</v>
      </c>
      <c r="BK181" s="41" t="s">
        <v>232</v>
      </c>
      <c r="BL181" s="41" t="s">
        <v>232</v>
      </c>
      <c r="BM181" s="41" t="s">
        <v>232</v>
      </c>
      <c r="BN181" s="41" t="s">
        <v>232</v>
      </c>
      <c r="BO181" s="41" t="s">
        <v>232</v>
      </c>
      <c r="BP181" s="41" t="s">
        <v>232</v>
      </c>
      <c r="BQ181" s="41" t="s">
        <v>232</v>
      </c>
      <c r="BR181" s="41" t="s">
        <v>232</v>
      </c>
      <c r="BS181" s="41" t="s">
        <v>232</v>
      </c>
      <c r="BT181" s="41" t="s">
        <v>232</v>
      </c>
      <c r="BU181" s="41" t="s">
        <v>232</v>
      </c>
      <c r="BV181" s="41" t="s">
        <v>232</v>
      </c>
    </row>
    <row r="182" spans="1:74" x14ac:dyDescent="0.2">
      <c r="A182" s="82" t="s">
        <v>685</v>
      </c>
      <c r="B182" s="84" t="e">
        <f>VLOOKUP(M182,'APAC Dump'!D:D,1,0)</f>
        <v>#N/A</v>
      </c>
      <c r="C182" s="84" t="e">
        <f>VLOOKUP(M182,'EMEA Dump'!D:D,1,0)</f>
        <v>#N/A</v>
      </c>
      <c r="D182" s="84" t="str">
        <f>VLOOKUP(M182,'NAM Dump'!E:E,1,0)</f>
        <v>namrhds03</v>
      </c>
      <c r="F182" s="81" t="s">
        <v>21</v>
      </c>
      <c r="G182" s="81" t="s">
        <v>526</v>
      </c>
      <c r="H182" s="81" t="s">
        <v>666</v>
      </c>
      <c r="I182" s="81" t="s">
        <v>667</v>
      </c>
      <c r="J182" s="81" t="s">
        <v>668</v>
      </c>
      <c r="K182" s="81"/>
      <c r="L182" s="148"/>
      <c r="M182" s="82" t="s">
        <v>685</v>
      </c>
      <c r="N182" s="82" t="s">
        <v>686</v>
      </c>
      <c r="O182" s="81"/>
      <c r="P182" s="82" t="s">
        <v>553</v>
      </c>
      <c r="Q182" s="81"/>
      <c r="R182" s="81"/>
      <c r="T182" s="41" t="s">
        <v>231</v>
      </c>
      <c r="U182" s="41" t="s">
        <v>231</v>
      </c>
      <c r="V182" s="41" t="s">
        <v>231</v>
      </c>
      <c r="X182" s="41" t="s">
        <v>231</v>
      </c>
      <c r="Y182" s="41" t="s">
        <v>231</v>
      </c>
      <c r="Z182" s="41" t="s">
        <v>231</v>
      </c>
      <c r="AA182" s="41" t="s">
        <v>231</v>
      </c>
      <c r="AB182" s="41" t="s">
        <v>231</v>
      </c>
      <c r="AC182" s="41" t="s">
        <v>231</v>
      </c>
      <c r="AF182" s="41" t="s">
        <v>231</v>
      </c>
      <c r="AG182" s="41" t="s">
        <v>231</v>
      </c>
      <c r="AH182" s="41" t="s">
        <v>231</v>
      </c>
      <c r="AJ182" s="41" t="s">
        <v>231</v>
      </c>
      <c r="AK182" s="41" t="s">
        <v>231</v>
      </c>
      <c r="AL182" s="41" t="s">
        <v>231</v>
      </c>
      <c r="AM182" s="41" t="s">
        <v>231</v>
      </c>
      <c r="AN182" s="41" t="s">
        <v>231</v>
      </c>
      <c r="AO182" s="41" t="s">
        <v>231</v>
      </c>
      <c r="AR182" s="41" t="s">
        <v>231</v>
      </c>
      <c r="AS182" s="41" t="s">
        <v>231</v>
      </c>
      <c r="AT182" s="41" t="s">
        <v>231</v>
      </c>
      <c r="AU182" s="41" t="s">
        <v>231</v>
      </c>
      <c r="AV182" s="41" t="s">
        <v>231</v>
      </c>
      <c r="AW182" s="41" t="s">
        <v>231</v>
      </c>
      <c r="AX182" s="41" t="s">
        <v>231</v>
      </c>
      <c r="AY182" s="41" t="s">
        <v>231</v>
      </c>
      <c r="AZ182" s="41" t="s">
        <v>231</v>
      </c>
      <c r="BA182" s="41" t="s">
        <v>231</v>
      </c>
      <c r="BC182" s="41" t="s">
        <v>232</v>
      </c>
      <c r="BD182" s="41" t="s">
        <v>232</v>
      </c>
      <c r="BE182" s="41" t="s">
        <v>232</v>
      </c>
      <c r="BF182" s="41" t="s">
        <v>232</v>
      </c>
      <c r="BG182" s="41" t="s">
        <v>232</v>
      </c>
      <c r="BH182" s="41" t="s">
        <v>232</v>
      </c>
      <c r="BI182" s="41" t="s">
        <v>232</v>
      </c>
      <c r="BJ182" s="41" t="s">
        <v>232</v>
      </c>
      <c r="BK182" s="41" t="s">
        <v>232</v>
      </c>
      <c r="BL182" s="41" t="s">
        <v>232</v>
      </c>
      <c r="BM182" s="41" t="s">
        <v>232</v>
      </c>
      <c r="BN182" s="41" t="s">
        <v>232</v>
      </c>
      <c r="BO182" s="41" t="s">
        <v>232</v>
      </c>
      <c r="BP182" s="41" t="s">
        <v>232</v>
      </c>
      <c r="BQ182" s="41" t="s">
        <v>232</v>
      </c>
      <c r="BR182" s="41" t="s">
        <v>232</v>
      </c>
      <c r="BS182" s="41" t="s">
        <v>232</v>
      </c>
      <c r="BT182" s="41" t="s">
        <v>232</v>
      </c>
      <c r="BU182" s="41" t="s">
        <v>232</v>
      </c>
      <c r="BV182" s="41" t="s">
        <v>232</v>
      </c>
    </row>
    <row r="183" spans="1:74" x14ac:dyDescent="0.2">
      <c r="A183" s="81" t="s">
        <v>687</v>
      </c>
      <c r="B183" s="84" t="e">
        <f>VLOOKUP(M183,'APAC Dump'!D:D,1,0)</f>
        <v>#N/A</v>
      </c>
      <c r="C183" s="84" t="e">
        <f>VLOOKUP(M183,'EMEA Dump'!D:D,1,0)</f>
        <v>#N/A</v>
      </c>
      <c r="D183" s="84" t="str">
        <f>VLOOKUP(M183,'NAM Dump'!E:E,1,0)</f>
        <v>namrnavi01</v>
      </c>
      <c r="F183" s="81" t="s">
        <v>21</v>
      </c>
      <c r="G183" s="81" t="s">
        <v>526</v>
      </c>
      <c r="H183" s="81" t="s">
        <v>666</v>
      </c>
      <c r="I183" s="81" t="s">
        <v>667</v>
      </c>
      <c r="J183" s="81" t="s">
        <v>668</v>
      </c>
      <c r="K183" s="81"/>
      <c r="L183" s="148"/>
      <c r="M183" s="81" t="s">
        <v>687</v>
      </c>
      <c r="N183" s="81" t="s">
        <v>688</v>
      </c>
      <c r="O183" s="81"/>
      <c r="P183" s="82" t="s">
        <v>558</v>
      </c>
      <c r="Q183" s="81"/>
      <c r="R183" s="81"/>
      <c r="T183" s="41" t="s">
        <v>231</v>
      </c>
      <c r="U183" s="41" t="s">
        <v>231</v>
      </c>
      <c r="V183" s="41" t="s">
        <v>231</v>
      </c>
      <c r="X183" s="41" t="s">
        <v>231</v>
      </c>
      <c r="Y183" s="41" t="s">
        <v>231</v>
      </c>
      <c r="Z183" s="41" t="s">
        <v>231</v>
      </c>
      <c r="AA183" s="41" t="s">
        <v>231</v>
      </c>
      <c r="AB183" s="41" t="s">
        <v>231</v>
      </c>
      <c r="AC183" s="41" t="s">
        <v>231</v>
      </c>
      <c r="AF183" s="41" t="s">
        <v>231</v>
      </c>
      <c r="AG183" s="41" t="s">
        <v>231</v>
      </c>
      <c r="AH183" s="41" t="s">
        <v>231</v>
      </c>
      <c r="AJ183" s="41" t="s">
        <v>231</v>
      </c>
      <c r="AK183" s="41" t="s">
        <v>231</v>
      </c>
      <c r="AL183" s="41" t="s">
        <v>231</v>
      </c>
      <c r="AM183" s="41" t="s">
        <v>231</v>
      </c>
      <c r="AN183" s="41" t="s">
        <v>231</v>
      </c>
      <c r="AO183" s="41" t="s">
        <v>231</v>
      </c>
      <c r="AR183" s="41" t="s">
        <v>231</v>
      </c>
      <c r="AS183" s="41" t="s">
        <v>231</v>
      </c>
      <c r="AT183" s="41" t="s">
        <v>231</v>
      </c>
      <c r="AU183" s="41" t="s">
        <v>231</v>
      </c>
      <c r="AV183" s="41" t="s">
        <v>231</v>
      </c>
      <c r="AW183" s="41" t="s">
        <v>231</v>
      </c>
      <c r="AX183" s="41" t="s">
        <v>231</v>
      </c>
      <c r="AY183" s="41" t="s">
        <v>231</v>
      </c>
      <c r="AZ183" s="41" t="s">
        <v>231</v>
      </c>
      <c r="BA183" s="41" t="s">
        <v>231</v>
      </c>
      <c r="BC183" s="41" t="s">
        <v>232</v>
      </c>
      <c r="BD183" s="41" t="s">
        <v>232</v>
      </c>
      <c r="BE183" s="41" t="s">
        <v>232</v>
      </c>
      <c r="BF183" s="41" t="s">
        <v>232</v>
      </c>
      <c r="BG183" s="41" t="s">
        <v>232</v>
      </c>
      <c r="BH183" s="41" t="s">
        <v>232</v>
      </c>
      <c r="BI183" s="41" t="s">
        <v>232</v>
      </c>
      <c r="BJ183" s="41" t="s">
        <v>232</v>
      </c>
      <c r="BK183" s="41" t="s">
        <v>232</v>
      </c>
      <c r="BL183" s="41" t="s">
        <v>232</v>
      </c>
      <c r="BM183" s="41" t="s">
        <v>232</v>
      </c>
      <c r="BN183" s="41" t="s">
        <v>232</v>
      </c>
      <c r="BO183" s="41" t="s">
        <v>232</v>
      </c>
      <c r="BP183" s="41" t="s">
        <v>232</v>
      </c>
      <c r="BQ183" s="41" t="s">
        <v>232</v>
      </c>
      <c r="BR183" s="41" t="s">
        <v>232</v>
      </c>
      <c r="BS183" s="41" t="s">
        <v>232</v>
      </c>
      <c r="BT183" s="41" t="s">
        <v>232</v>
      </c>
      <c r="BU183" s="41" t="s">
        <v>232</v>
      </c>
      <c r="BV183" s="41" t="s">
        <v>232</v>
      </c>
    </row>
    <row r="184" spans="1:74" x14ac:dyDescent="0.2">
      <c r="A184" s="81" t="s">
        <v>689</v>
      </c>
      <c r="B184" s="84" t="e">
        <f>VLOOKUP(M184,'APAC Dump'!D:D,1,0)</f>
        <v>#N/A</v>
      </c>
      <c r="C184" s="84" t="e">
        <f>VLOOKUP(M184,'EMEA Dump'!D:D,1,0)</f>
        <v>#N/A</v>
      </c>
      <c r="D184" s="84" t="str">
        <f>VLOOKUP(M184,'NAM Dump'!E:E,1,0)</f>
        <v>namrnavi02</v>
      </c>
      <c r="F184" s="81" t="s">
        <v>21</v>
      </c>
      <c r="G184" s="81" t="s">
        <v>526</v>
      </c>
      <c r="H184" s="81" t="s">
        <v>666</v>
      </c>
      <c r="I184" s="81" t="s">
        <v>667</v>
      </c>
      <c r="J184" s="81" t="s">
        <v>668</v>
      </c>
      <c r="K184" s="81"/>
      <c r="L184" s="148"/>
      <c r="M184" s="81" t="s">
        <v>689</v>
      </c>
      <c r="N184" s="81" t="s">
        <v>690</v>
      </c>
      <c r="O184" s="81"/>
      <c r="P184" s="82" t="s">
        <v>531</v>
      </c>
      <c r="Q184" s="81"/>
      <c r="R184" s="81"/>
      <c r="T184" s="41" t="s">
        <v>231</v>
      </c>
      <c r="U184" s="41" t="s">
        <v>231</v>
      </c>
      <c r="V184" s="41" t="s">
        <v>231</v>
      </c>
      <c r="X184" s="41" t="s">
        <v>231</v>
      </c>
      <c r="Y184" s="41" t="s">
        <v>231</v>
      </c>
      <c r="Z184" s="41" t="s">
        <v>231</v>
      </c>
      <c r="AA184" s="41" t="s">
        <v>231</v>
      </c>
      <c r="AB184" s="41" t="s">
        <v>231</v>
      </c>
      <c r="AC184" s="41" t="s">
        <v>231</v>
      </c>
      <c r="AF184" s="41" t="s">
        <v>231</v>
      </c>
      <c r="AG184" s="41" t="s">
        <v>231</v>
      </c>
      <c r="AH184" s="41" t="s">
        <v>231</v>
      </c>
      <c r="AJ184" s="41" t="s">
        <v>232</v>
      </c>
      <c r="AK184" s="41" t="s">
        <v>231</v>
      </c>
      <c r="AL184" s="41" t="s">
        <v>231</v>
      </c>
      <c r="AM184" s="41" t="s">
        <v>231</v>
      </c>
      <c r="AN184" s="41" t="s">
        <v>231</v>
      </c>
      <c r="AO184" s="41" t="s">
        <v>231</v>
      </c>
      <c r="AR184" s="41" t="s">
        <v>231</v>
      </c>
      <c r="AS184" s="41" t="s">
        <v>231</v>
      </c>
      <c r="AT184" s="41" t="s">
        <v>231</v>
      </c>
      <c r="AU184" s="41" t="s">
        <v>231</v>
      </c>
      <c r="AV184" s="41" t="s">
        <v>231</v>
      </c>
      <c r="AW184" s="41" t="s">
        <v>231</v>
      </c>
      <c r="AX184" s="41" t="s">
        <v>231</v>
      </c>
      <c r="AY184" s="41" t="s">
        <v>231</v>
      </c>
      <c r="AZ184" s="41" t="s">
        <v>231</v>
      </c>
      <c r="BA184" s="41" t="s">
        <v>231</v>
      </c>
      <c r="BC184" s="41" t="s">
        <v>232</v>
      </c>
      <c r="BD184" s="41" t="s">
        <v>232</v>
      </c>
      <c r="BE184" s="41" t="s">
        <v>232</v>
      </c>
      <c r="BF184" s="41" t="s">
        <v>232</v>
      </c>
      <c r="BG184" s="41" t="s">
        <v>232</v>
      </c>
      <c r="BH184" s="41" t="s">
        <v>232</v>
      </c>
      <c r="BI184" s="41" t="s">
        <v>232</v>
      </c>
      <c r="BJ184" s="41" t="s">
        <v>232</v>
      </c>
      <c r="BK184" s="41" t="s">
        <v>232</v>
      </c>
      <c r="BL184" s="41" t="s">
        <v>232</v>
      </c>
      <c r="BM184" s="41" t="s">
        <v>232</v>
      </c>
      <c r="BN184" s="41" t="s">
        <v>232</v>
      </c>
      <c r="BO184" s="41" t="s">
        <v>232</v>
      </c>
      <c r="BP184" s="41" t="s">
        <v>232</v>
      </c>
      <c r="BQ184" s="41" t="s">
        <v>232</v>
      </c>
      <c r="BR184" s="41" t="s">
        <v>232</v>
      </c>
      <c r="BS184" s="41" t="s">
        <v>232</v>
      </c>
      <c r="BT184" s="41" t="s">
        <v>232</v>
      </c>
      <c r="BU184" s="41" t="s">
        <v>232</v>
      </c>
      <c r="BV184" s="41" t="s">
        <v>232</v>
      </c>
    </row>
    <row r="185" spans="1:74" x14ac:dyDescent="0.2">
      <c r="A185" s="82" t="s">
        <v>691</v>
      </c>
      <c r="B185" s="84" t="e">
        <f>VLOOKUP(M185,'APAC Dump'!D:D,1,0)</f>
        <v>#N/A</v>
      </c>
      <c r="C185" s="84" t="e">
        <f>VLOOKUP(M185,'EMEA Dump'!D:D,1,0)</f>
        <v>#N/A</v>
      </c>
      <c r="D185" s="84" t="str">
        <f>VLOOKUP(M185,'NAM Dump'!E:E,1,0)</f>
        <v>namrsupport01</v>
      </c>
      <c r="F185" s="81" t="s">
        <v>21</v>
      </c>
      <c r="G185" s="81" t="s">
        <v>526</v>
      </c>
      <c r="H185" s="81" t="s">
        <v>666</v>
      </c>
      <c r="I185" s="81" t="s">
        <v>667</v>
      </c>
      <c r="J185" s="81" t="s">
        <v>668</v>
      </c>
      <c r="K185" s="81"/>
      <c r="L185" s="148"/>
      <c r="M185" s="82" t="s">
        <v>691</v>
      </c>
      <c r="N185" s="82" t="s">
        <v>692</v>
      </c>
      <c r="O185" s="81"/>
      <c r="P185" s="82" t="s">
        <v>513</v>
      </c>
      <c r="Q185" s="81"/>
      <c r="R185" s="81"/>
      <c r="T185" s="41" t="s">
        <v>231</v>
      </c>
      <c r="U185" s="41" t="s">
        <v>231</v>
      </c>
      <c r="V185" s="41" t="s">
        <v>231</v>
      </c>
      <c r="X185" s="41" t="s">
        <v>231</v>
      </c>
      <c r="Y185" s="41" t="s">
        <v>231</v>
      </c>
      <c r="Z185" s="41" t="s">
        <v>231</v>
      </c>
      <c r="AA185" s="41" t="s">
        <v>232</v>
      </c>
      <c r="AB185" s="41" t="s">
        <v>232</v>
      </c>
      <c r="AC185" s="41" t="s">
        <v>231</v>
      </c>
      <c r="AF185" s="41" t="s">
        <v>231</v>
      </c>
      <c r="AG185" s="41" t="s">
        <v>231</v>
      </c>
      <c r="AH185" s="41" t="s">
        <v>231</v>
      </c>
      <c r="AJ185" s="41" t="s">
        <v>232</v>
      </c>
      <c r="AK185" s="41" t="s">
        <v>231</v>
      </c>
      <c r="AL185" s="41" t="s">
        <v>231</v>
      </c>
      <c r="AM185" s="41" t="s">
        <v>231</v>
      </c>
      <c r="AN185" s="41" t="s">
        <v>231</v>
      </c>
      <c r="AO185" s="41" t="s">
        <v>231</v>
      </c>
      <c r="AR185" s="41" t="s">
        <v>231</v>
      </c>
      <c r="AS185" s="41" t="s">
        <v>231</v>
      </c>
      <c r="AT185" s="41" t="s">
        <v>231</v>
      </c>
      <c r="AU185" s="41" t="s">
        <v>231</v>
      </c>
      <c r="AV185" s="41" t="s">
        <v>231</v>
      </c>
      <c r="AW185" s="41" t="s">
        <v>231</v>
      </c>
      <c r="AX185" s="41" t="s">
        <v>231</v>
      </c>
      <c r="AY185" s="41" t="s">
        <v>231</v>
      </c>
      <c r="AZ185" s="41" t="s">
        <v>231</v>
      </c>
      <c r="BA185" s="41" t="s">
        <v>231</v>
      </c>
      <c r="BC185" s="41" t="s">
        <v>232</v>
      </c>
      <c r="BD185" s="41" t="s">
        <v>232</v>
      </c>
      <c r="BE185" s="41" t="s">
        <v>232</v>
      </c>
      <c r="BF185" s="41" t="s">
        <v>232</v>
      </c>
      <c r="BG185" s="41" t="s">
        <v>232</v>
      </c>
      <c r="BH185" s="41" t="s">
        <v>232</v>
      </c>
      <c r="BI185" s="41" t="s">
        <v>232</v>
      </c>
      <c r="BJ185" s="41" t="s">
        <v>232</v>
      </c>
      <c r="BK185" s="41" t="s">
        <v>232</v>
      </c>
      <c r="BL185" s="41" t="s">
        <v>232</v>
      </c>
      <c r="BM185" s="41" t="s">
        <v>232</v>
      </c>
      <c r="BN185" s="41" t="s">
        <v>232</v>
      </c>
      <c r="BO185" s="41" t="s">
        <v>232</v>
      </c>
      <c r="BP185" s="41" t="s">
        <v>232</v>
      </c>
      <c r="BQ185" s="41" t="s">
        <v>232</v>
      </c>
      <c r="BR185" s="41" t="s">
        <v>232</v>
      </c>
      <c r="BS185" s="41" t="s">
        <v>232</v>
      </c>
      <c r="BT185" s="41" t="s">
        <v>232</v>
      </c>
      <c r="BU185" s="41" t="s">
        <v>232</v>
      </c>
      <c r="BV185" s="41" t="s">
        <v>232</v>
      </c>
    </row>
    <row r="186" spans="1:74" x14ac:dyDescent="0.2">
      <c r="A186" s="82" t="s">
        <v>693</v>
      </c>
      <c r="B186" s="84" t="e">
        <f>VLOOKUP(M186,'APAC Dump'!D:D,1,0)</f>
        <v>#N/A</v>
      </c>
      <c r="C186" s="84" t="e">
        <f>VLOOKUP(M186,'EMEA Dump'!D:D,1,0)</f>
        <v>#N/A</v>
      </c>
      <c r="D186" s="84" t="str">
        <f>VLOOKUP(M186,'NAM Dump'!E:E,1,0)</f>
        <v>sanad11</v>
      </c>
      <c r="F186" s="81" t="s">
        <v>21</v>
      </c>
      <c r="G186" s="81" t="s">
        <v>526</v>
      </c>
      <c r="H186" s="81" t="s">
        <v>666</v>
      </c>
      <c r="I186" s="81" t="s">
        <v>667</v>
      </c>
      <c r="J186" s="81" t="s">
        <v>668</v>
      </c>
      <c r="K186" s="81"/>
      <c r="L186" s="148"/>
      <c r="M186" s="82" t="s">
        <v>693</v>
      </c>
      <c r="N186" s="82" t="s">
        <v>694</v>
      </c>
      <c r="O186" s="81"/>
      <c r="P186" s="82" t="s">
        <v>543</v>
      </c>
      <c r="Q186" s="81"/>
      <c r="R186" s="81"/>
      <c r="T186" s="41" t="s">
        <v>231</v>
      </c>
      <c r="U186" s="41" t="s">
        <v>231</v>
      </c>
      <c r="V186" s="41" t="s">
        <v>231</v>
      </c>
      <c r="X186" s="41" t="s">
        <v>231</v>
      </c>
      <c r="Y186" s="41" t="s">
        <v>231</v>
      </c>
      <c r="Z186" s="41" t="s">
        <v>231</v>
      </c>
      <c r="AA186" s="41" t="s">
        <v>231</v>
      </c>
      <c r="AB186" s="41" t="s">
        <v>231</v>
      </c>
      <c r="AC186" s="41" t="s">
        <v>231</v>
      </c>
      <c r="AF186" s="41" t="s">
        <v>231</v>
      </c>
      <c r="AG186" s="41" t="s">
        <v>231</v>
      </c>
      <c r="AH186" s="41" t="s">
        <v>231</v>
      </c>
      <c r="AJ186" s="41" t="s">
        <v>231</v>
      </c>
      <c r="AK186" s="41" t="s">
        <v>231</v>
      </c>
      <c r="AL186" s="41" t="s">
        <v>231</v>
      </c>
      <c r="AM186" s="41" t="s">
        <v>231</v>
      </c>
      <c r="AN186" s="41" t="s">
        <v>231</v>
      </c>
      <c r="AO186" s="41" t="s">
        <v>231</v>
      </c>
      <c r="AR186" s="41" t="s">
        <v>231</v>
      </c>
      <c r="AS186" s="41" t="s">
        <v>231</v>
      </c>
      <c r="AT186" s="41" t="s">
        <v>231</v>
      </c>
      <c r="AU186" s="41" t="s">
        <v>231</v>
      </c>
      <c r="AV186" s="41" t="s">
        <v>231</v>
      </c>
      <c r="AW186" s="41" t="s">
        <v>231</v>
      </c>
      <c r="AX186" s="41" t="s">
        <v>231</v>
      </c>
      <c r="AY186" s="41" t="s">
        <v>231</v>
      </c>
      <c r="AZ186" s="41" t="s">
        <v>231</v>
      </c>
      <c r="BA186" s="41" t="s">
        <v>231</v>
      </c>
      <c r="BC186" s="41" t="s">
        <v>232</v>
      </c>
      <c r="BD186" s="41" t="s">
        <v>232</v>
      </c>
      <c r="BE186" s="41" t="s">
        <v>232</v>
      </c>
      <c r="BF186" s="41" t="s">
        <v>232</v>
      </c>
      <c r="BG186" s="41" t="s">
        <v>232</v>
      </c>
      <c r="BH186" s="41" t="s">
        <v>232</v>
      </c>
      <c r="BI186" s="41" t="s">
        <v>232</v>
      </c>
      <c r="BJ186" s="41" t="s">
        <v>232</v>
      </c>
      <c r="BK186" s="41" t="s">
        <v>232</v>
      </c>
      <c r="BL186" s="41" t="s">
        <v>232</v>
      </c>
      <c r="BM186" s="41" t="s">
        <v>232</v>
      </c>
      <c r="BN186" s="41" t="s">
        <v>232</v>
      </c>
      <c r="BO186" s="41" t="s">
        <v>232</v>
      </c>
      <c r="BP186" s="41" t="s">
        <v>232</v>
      </c>
      <c r="BQ186" s="41" t="s">
        <v>232</v>
      </c>
      <c r="BR186" s="41" t="s">
        <v>232</v>
      </c>
      <c r="BS186" s="41" t="s">
        <v>232</v>
      </c>
      <c r="BT186" s="41" t="s">
        <v>232</v>
      </c>
      <c r="BU186" s="41" t="s">
        <v>232</v>
      </c>
      <c r="BV186" s="41" t="s">
        <v>232</v>
      </c>
    </row>
    <row r="187" spans="1:74" x14ac:dyDescent="0.2">
      <c r="A187" s="82" t="s">
        <v>695</v>
      </c>
      <c r="B187" s="84" t="e">
        <f>VLOOKUP(M187,'APAC Dump'!D:D,1,0)</f>
        <v>#N/A</v>
      </c>
      <c r="C187" s="84" t="e">
        <f>VLOOKUP(M187,'EMEA Dump'!D:D,1,0)</f>
        <v>#N/A</v>
      </c>
      <c r="D187" s="84" t="str">
        <f>VLOOKUP(M187,'NAM Dump'!E:E,1,0)</f>
        <v>sanad12</v>
      </c>
      <c r="F187" s="81" t="s">
        <v>21</v>
      </c>
      <c r="G187" s="81" t="s">
        <v>526</v>
      </c>
      <c r="H187" s="81" t="s">
        <v>666</v>
      </c>
      <c r="I187" s="81" t="s">
        <v>667</v>
      </c>
      <c r="J187" s="81" t="s">
        <v>668</v>
      </c>
      <c r="K187" s="81"/>
      <c r="L187" s="148"/>
      <c r="M187" s="82" t="s">
        <v>695</v>
      </c>
      <c r="N187" s="82" t="s">
        <v>696</v>
      </c>
      <c r="O187" s="81"/>
      <c r="P187" s="82" t="s">
        <v>543</v>
      </c>
      <c r="Q187" s="81"/>
      <c r="R187" s="81"/>
      <c r="T187" s="41" t="s">
        <v>231</v>
      </c>
      <c r="U187" s="41" t="s">
        <v>231</v>
      </c>
      <c r="V187" s="41" t="s">
        <v>231</v>
      </c>
      <c r="X187" s="41" t="s">
        <v>231</v>
      </c>
      <c r="Y187" s="41" t="s">
        <v>231</v>
      </c>
      <c r="Z187" s="41" t="s">
        <v>231</v>
      </c>
      <c r="AA187" s="41" t="s">
        <v>231</v>
      </c>
      <c r="AB187" s="41" t="s">
        <v>231</v>
      </c>
      <c r="AC187" s="41" t="s">
        <v>231</v>
      </c>
      <c r="AF187" s="41" t="s">
        <v>231</v>
      </c>
      <c r="AG187" s="41" t="s">
        <v>231</v>
      </c>
      <c r="AH187" s="41" t="s">
        <v>231</v>
      </c>
      <c r="AJ187" s="41" t="s">
        <v>231</v>
      </c>
      <c r="AK187" s="41" t="s">
        <v>231</v>
      </c>
      <c r="AL187" s="41" t="s">
        <v>231</v>
      </c>
      <c r="AM187" s="41" t="s">
        <v>231</v>
      </c>
      <c r="AN187" s="41" t="s">
        <v>231</v>
      </c>
      <c r="AO187" s="41" t="s">
        <v>231</v>
      </c>
      <c r="AR187" s="41" t="s">
        <v>231</v>
      </c>
      <c r="AS187" s="41" t="s">
        <v>231</v>
      </c>
      <c r="AT187" s="41" t="s">
        <v>231</v>
      </c>
      <c r="AU187" s="41" t="s">
        <v>231</v>
      </c>
      <c r="AV187" s="41" t="s">
        <v>231</v>
      </c>
      <c r="AW187" s="41" t="s">
        <v>231</v>
      </c>
      <c r="AX187" s="41" t="s">
        <v>231</v>
      </c>
      <c r="AY187" s="41" t="s">
        <v>231</v>
      </c>
      <c r="AZ187" s="41" t="s">
        <v>231</v>
      </c>
      <c r="BA187" s="41" t="s">
        <v>231</v>
      </c>
      <c r="BC187" s="41" t="s">
        <v>232</v>
      </c>
      <c r="BD187" s="41" t="s">
        <v>232</v>
      </c>
      <c r="BE187" s="41" t="s">
        <v>232</v>
      </c>
      <c r="BF187" s="41" t="s">
        <v>232</v>
      </c>
      <c r="BG187" s="41" t="s">
        <v>232</v>
      </c>
      <c r="BH187" s="41" t="s">
        <v>232</v>
      </c>
      <c r="BI187" s="41" t="s">
        <v>232</v>
      </c>
      <c r="BJ187" s="41" t="s">
        <v>232</v>
      </c>
      <c r="BK187" s="41" t="s">
        <v>232</v>
      </c>
      <c r="BL187" s="41" t="s">
        <v>232</v>
      </c>
      <c r="BM187" s="41" t="s">
        <v>232</v>
      </c>
      <c r="BN187" s="41" t="s">
        <v>232</v>
      </c>
      <c r="BO187" s="41" t="s">
        <v>232</v>
      </c>
      <c r="BP187" s="41" t="s">
        <v>232</v>
      </c>
      <c r="BQ187" s="41" t="s">
        <v>232</v>
      </c>
      <c r="BR187" s="41" t="s">
        <v>232</v>
      </c>
      <c r="BS187" s="41" t="s">
        <v>232</v>
      </c>
      <c r="BT187" s="41" t="s">
        <v>232</v>
      </c>
      <c r="BU187" s="41" t="s">
        <v>232</v>
      </c>
      <c r="BV187" s="41" t="s">
        <v>232</v>
      </c>
    </row>
    <row r="188" spans="1:74" x14ac:dyDescent="0.2">
      <c r="A188" s="82" t="s">
        <v>699</v>
      </c>
      <c r="B188" s="84" t="e">
        <f>VLOOKUP(M188,'APAC Dump'!D:D,1,0)</f>
        <v>#N/A</v>
      </c>
      <c r="C188" s="84" t="e">
        <f>VLOOKUP(M188,'EMEA Dump'!D:D,1,0)</f>
        <v>#N/A</v>
      </c>
      <c r="D188" s="84" t="str">
        <f>VLOOKUP(M188,'NAM Dump'!E:E,1,0)</f>
        <v>namuciscoa02</v>
      </c>
      <c r="F188" s="81" t="s">
        <v>21</v>
      </c>
      <c r="G188" s="81" t="s">
        <v>526</v>
      </c>
      <c r="H188" s="81" t="s">
        <v>560</v>
      </c>
      <c r="I188" s="81" t="s">
        <v>697</v>
      </c>
      <c r="J188" s="81" t="s">
        <v>698</v>
      </c>
      <c r="K188" s="81"/>
      <c r="L188" s="148"/>
      <c r="M188" s="82" t="s">
        <v>699</v>
      </c>
      <c r="N188" s="82" t="s">
        <v>700</v>
      </c>
      <c r="O188" s="81"/>
      <c r="P188" s="82" t="s">
        <v>534</v>
      </c>
      <c r="Q188" s="81"/>
      <c r="R188" s="81"/>
      <c r="T188" s="41" t="s">
        <v>231</v>
      </c>
      <c r="U188" s="41" t="s">
        <v>231</v>
      </c>
      <c r="V188" s="41" t="s">
        <v>231</v>
      </c>
      <c r="X188" s="41" t="s">
        <v>231</v>
      </c>
      <c r="Y188" s="41" t="s">
        <v>231</v>
      </c>
      <c r="Z188" s="41" t="s">
        <v>231</v>
      </c>
      <c r="AA188" s="41" t="s">
        <v>231</v>
      </c>
      <c r="AB188" s="41" t="s">
        <v>231</v>
      </c>
      <c r="AC188" s="41" t="s">
        <v>232</v>
      </c>
      <c r="AF188" s="41" t="s">
        <v>231</v>
      </c>
      <c r="AG188" s="41" t="s">
        <v>231</v>
      </c>
      <c r="AH188" s="41" t="s">
        <v>231</v>
      </c>
      <c r="AJ188" s="41" t="s">
        <v>232</v>
      </c>
      <c r="AK188" s="41" t="s">
        <v>231</v>
      </c>
      <c r="AL188" s="41" t="s">
        <v>231</v>
      </c>
      <c r="AM188" s="41" t="s">
        <v>231</v>
      </c>
      <c r="AN188" s="41" t="s">
        <v>231</v>
      </c>
      <c r="AO188" s="41" t="s">
        <v>232</v>
      </c>
      <c r="AR188" s="41" t="s">
        <v>231</v>
      </c>
      <c r="AS188" s="41" t="s">
        <v>231</v>
      </c>
      <c r="AT188" s="41" t="s">
        <v>231</v>
      </c>
      <c r="AU188" s="41" t="s">
        <v>231</v>
      </c>
      <c r="AV188" s="41" t="s">
        <v>231</v>
      </c>
      <c r="AW188" s="41" t="s">
        <v>231</v>
      </c>
      <c r="AX188" s="41" t="s">
        <v>231</v>
      </c>
      <c r="AY188" s="41" t="s">
        <v>231</v>
      </c>
      <c r="AZ188" s="41" t="s">
        <v>231</v>
      </c>
      <c r="BA188" s="41" t="s">
        <v>231</v>
      </c>
      <c r="BC188" s="41" t="s">
        <v>232</v>
      </c>
      <c r="BD188" s="41" t="s">
        <v>232</v>
      </c>
      <c r="BE188" s="41" t="s">
        <v>232</v>
      </c>
      <c r="BF188" s="41" t="s">
        <v>232</v>
      </c>
      <c r="BG188" s="41" t="s">
        <v>232</v>
      </c>
      <c r="BH188" s="41" t="s">
        <v>232</v>
      </c>
      <c r="BI188" s="41" t="s">
        <v>232</v>
      </c>
      <c r="BJ188" s="41" t="s">
        <v>232</v>
      </c>
      <c r="BK188" s="41" t="s">
        <v>232</v>
      </c>
      <c r="BL188" s="41" t="s">
        <v>232</v>
      </c>
      <c r="BM188" s="41" t="s">
        <v>232</v>
      </c>
      <c r="BN188" s="41" t="s">
        <v>232</v>
      </c>
      <c r="BO188" s="41" t="s">
        <v>232</v>
      </c>
      <c r="BP188" s="41" t="s">
        <v>232</v>
      </c>
      <c r="BQ188" s="41" t="s">
        <v>232</v>
      </c>
      <c r="BR188" s="41" t="s">
        <v>232</v>
      </c>
      <c r="BS188" s="41" t="s">
        <v>232</v>
      </c>
      <c r="BT188" s="41" t="s">
        <v>232</v>
      </c>
      <c r="BU188" s="41" t="s">
        <v>232</v>
      </c>
      <c r="BV188" s="41" t="s">
        <v>232</v>
      </c>
    </row>
    <row r="189" spans="1:74" x14ac:dyDescent="0.2">
      <c r="A189" s="82" t="s">
        <v>701</v>
      </c>
      <c r="B189" s="84" t="e">
        <f>VLOOKUP(M189,'APAC Dump'!D:D,1,0)</f>
        <v>#N/A</v>
      </c>
      <c r="C189" s="84" t="e">
        <f>VLOOKUP(M189,'EMEA Dump'!D:D,1,0)</f>
        <v>#N/A</v>
      </c>
      <c r="D189" s="84" t="str">
        <f>VLOOKUP(M189,'NAM Dump'!E:E,1,0)</f>
        <v>namuciscob02</v>
      </c>
      <c r="F189" s="81" t="s">
        <v>21</v>
      </c>
      <c r="G189" s="81" t="s">
        <v>526</v>
      </c>
      <c r="H189" s="81" t="s">
        <v>560</v>
      </c>
      <c r="I189" s="81" t="s">
        <v>697</v>
      </c>
      <c r="J189" s="81" t="s">
        <v>698</v>
      </c>
      <c r="K189" s="81"/>
      <c r="L189" s="148"/>
      <c r="M189" s="82" t="s">
        <v>701</v>
      </c>
      <c r="N189" s="82" t="s">
        <v>702</v>
      </c>
      <c r="O189" s="81"/>
      <c r="P189" s="82" t="s">
        <v>534</v>
      </c>
      <c r="Q189" s="81"/>
      <c r="R189" s="81"/>
      <c r="T189" s="41" t="s">
        <v>231</v>
      </c>
      <c r="U189" s="41" t="s">
        <v>231</v>
      </c>
      <c r="V189" s="41" t="s">
        <v>231</v>
      </c>
      <c r="X189" s="41" t="s">
        <v>231</v>
      </c>
      <c r="Y189" s="41" t="s">
        <v>231</v>
      </c>
      <c r="Z189" s="41" t="s">
        <v>231</v>
      </c>
      <c r="AA189" s="41" t="s">
        <v>231</v>
      </c>
      <c r="AB189" s="41" t="s">
        <v>231</v>
      </c>
      <c r="AC189" s="41" t="s">
        <v>232</v>
      </c>
      <c r="AF189" s="41" t="s">
        <v>231</v>
      </c>
      <c r="AG189" s="41" t="s">
        <v>231</v>
      </c>
      <c r="AH189" s="41" t="s">
        <v>231</v>
      </c>
      <c r="AJ189" s="41" t="s">
        <v>232</v>
      </c>
      <c r="AK189" s="41" t="s">
        <v>231</v>
      </c>
      <c r="AL189" s="41" t="s">
        <v>231</v>
      </c>
      <c r="AM189" s="41" t="s">
        <v>231</v>
      </c>
      <c r="AN189" s="41" t="s">
        <v>231</v>
      </c>
      <c r="AO189" s="41" t="s">
        <v>231</v>
      </c>
      <c r="AR189" s="41" t="s">
        <v>231</v>
      </c>
      <c r="AS189" s="41" t="s">
        <v>231</v>
      </c>
      <c r="AT189" s="41" t="s">
        <v>231</v>
      </c>
      <c r="AU189" s="41" t="s">
        <v>231</v>
      </c>
      <c r="AV189" s="41" t="s">
        <v>231</v>
      </c>
      <c r="AW189" s="41" t="s">
        <v>231</v>
      </c>
      <c r="AX189" s="41" t="s">
        <v>231</v>
      </c>
      <c r="AY189" s="41" t="s">
        <v>231</v>
      </c>
      <c r="AZ189" s="41" t="s">
        <v>231</v>
      </c>
      <c r="BA189" s="41" t="s">
        <v>231</v>
      </c>
      <c r="BC189" s="41" t="s">
        <v>232</v>
      </c>
      <c r="BD189" s="41" t="s">
        <v>232</v>
      </c>
      <c r="BE189" s="41" t="s">
        <v>232</v>
      </c>
      <c r="BF189" s="41" t="s">
        <v>232</v>
      </c>
      <c r="BG189" s="41" t="s">
        <v>232</v>
      </c>
      <c r="BH189" s="41" t="s">
        <v>232</v>
      </c>
      <c r="BI189" s="41" t="s">
        <v>232</v>
      </c>
      <c r="BJ189" s="41" t="s">
        <v>232</v>
      </c>
      <c r="BK189" s="41" t="s">
        <v>232</v>
      </c>
      <c r="BL189" s="41" t="s">
        <v>232</v>
      </c>
      <c r="BM189" s="41" t="s">
        <v>232</v>
      </c>
      <c r="BN189" s="41" t="s">
        <v>232</v>
      </c>
      <c r="BO189" s="41" t="s">
        <v>232</v>
      </c>
      <c r="BP189" s="41" t="s">
        <v>232</v>
      </c>
      <c r="BQ189" s="41" t="s">
        <v>232</v>
      </c>
      <c r="BR189" s="41" t="s">
        <v>232</v>
      </c>
      <c r="BS189" s="41" t="s">
        <v>232</v>
      </c>
      <c r="BT189" s="41" t="s">
        <v>232</v>
      </c>
      <c r="BU189" s="41" t="s">
        <v>232</v>
      </c>
      <c r="BV189" s="41" t="s">
        <v>232</v>
      </c>
    </row>
    <row r="190" spans="1:74" x14ac:dyDescent="0.2">
      <c r="A190" s="82" t="s">
        <v>703</v>
      </c>
      <c r="B190" s="84" t="e">
        <f>VLOOKUP(M190,'APAC Dump'!D:D,1,0)</f>
        <v>#N/A</v>
      </c>
      <c r="C190" s="84" t="e">
        <f>VLOOKUP(M190,'EMEA Dump'!D:D,1,0)</f>
        <v>#N/A</v>
      </c>
      <c r="D190" s="84" t="str">
        <f>VLOOKUP(M190,'NAM Dump'!E:E,1,0)</f>
        <v>namucws01</v>
      </c>
      <c r="F190" s="81" t="s">
        <v>21</v>
      </c>
      <c r="G190" s="81" t="s">
        <v>526</v>
      </c>
      <c r="H190" s="81" t="s">
        <v>560</v>
      </c>
      <c r="I190" s="81" t="s">
        <v>697</v>
      </c>
      <c r="J190" s="81" t="s">
        <v>698</v>
      </c>
      <c r="K190" s="81"/>
      <c r="L190" s="148"/>
      <c r="M190" s="82" t="s">
        <v>703</v>
      </c>
      <c r="N190" s="82" t="s">
        <v>704</v>
      </c>
      <c r="O190" s="81"/>
      <c r="P190" s="82" t="s">
        <v>513</v>
      </c>
      <c r="Q190" s="81"/>
      <c r="R190" s="81"/>
      <c r="T190" s="41" t="s">
        <v>231</v>
      </c>
      <c r="U190" s="41" t="s">
        <v>231</v>
      </c>
      <c r="V190" s="41" t="s">
        <v>231</v>
      </c>
      <c r="X190" s="41" t="s">
        <v>231</v>
      </c>
      <c r="Y190" s="41" t="s">
        <v>231</v>
      </c>
      <c r="Z190" s="41" t="s">
        <v>231</v>
      </c>
      <c r="AA190" s="41" t="s">
        <v>232</v>
      </c>
      <c r="AB190" s="41" t="s">
        <v>232</v>
      </c>
      <c r="AC190" s="41" t="s">
        <v>232</v>
      </c>
      <c r="AF190" s="41" t="s">
        <v>231</v>
      </c>
      <c r="AG190" s="41" t="s">
        <v>231</v>
      </c>
      <c r="AH190" s="41" t="s">
        <v>231</v>
      </c>
      <c r="AJ190" s="41" t="s">
        <v>232</v>
      </c>
      <c r="AK190" s="41" t="s">
        <v>231</v>
      </c>
      <c r="AL190" s="41" t="s">
        <v>231</v>
      </c>
      <c r="AM190" s="41" t="s">
        <v>231</v>
      </c>
      <c r="AN190" s="41" t="s">
        <v>231</v>
      </c>
      <c r="AO190" s="41" t="s">
        <v>232</v>
      </c>
      <c r="AR190" s="41" t="s">
        <v>231</v>
      </c>
      <c r="AS190" s="41" t="s">
        <v>231</v>
      </c>
      <c r="AT190" s="41" t="s">
        <v>231</v>
      </c>
      <c r="AU190" s="41" t="s">
        <v>231</v>
      </c>
      <c r="AV190" s="41" t="s">
        <v>231</v>
      </c>
      <c r="AW190" s="41" t="s">
        <v>231</v>
      </c>
      <c r="AX190" s="41" t="s">
        <v>231</v>
      </c>
      <c r="AY190" s="41" t="s">
        <v>231</v>
      </c>
      <c r="AZ190" s="41" t="s">
        <v>231</v>
      </c>
      <c r="BA190" s="41" t="s">
        <v>231</v>
      </c>
      <c r="BC190" s="41" t="s">
        <v>232</v>
      </c>
      <c r="BD190" s="41" t="s">
        <v>232</v>
      </c>
      <c r="BE190" s="41" t="s">
        <v>232</v>
      </c>
      <c r="BF190" s="41" t="s">
        <v>232</v>
      </c>
      <c r="BG190" s="41" t="s">
        <v>232</v>
      </c>
      <c r="BH190" s="41" t="s">
        <v>232</v>
      </c>
      <c r="BI190" s="41" t="s">
        <v>232</v>
      </c>
      <c r="BJ190" s="41" t="s">
        <v>232</v>
      </c>
      <c r="BK190" s="41" t="s">
        <v>232</v>
      </c>
      <c r="BL190" s="41" t="s">
        <v>232</v>
      </c>
      <c r="BM190" s="41" t="s">
        <v>232</v>
      </c>
      <c r="BN190" s="41" t="s">
        <v>232</v>
      </c>
      <c r="BO190" s="41" t="s">
        <v>232</v>
      </c>
      <c r="BP190" s="41" t="s">
        <v>232</v>
      </c>
      <c r="BQ190" s="41" t="s">
        <v>232</v>
      </c>
      <c r="BR190" s="41" t="s">
        <v>232</v>
      </c>
      <c r="BS190" s="41" t="s">
        <v>232</v>
      </c>
      <c r="BT190" s="41" t="s">
        <v>232</v>
      </c>
      <c r="BU190" s="41" t="s">
        <v>232</v>
      </c>
      <c r="BV190" s="41" t="s">
        <v>232</v>
      </c>
    </row>
    <row r="191" spans="1:74" x14ac:dyDescent="0.2">
      <c r="A191" s="82" t="s">
        <v>705</v>
      </c>
      <c r="B191" s="84" t="e">
        <f>VLOOKUP(M191,'APAC Dump'!D:D,1,0)</f>
        <v>#N/A</v>
      </c>
      <c r="C191" s="84" t="e">
        <f>VLOOKUP(M191,'EMEA Dump'!D:D,1,0)</f>
        <v>#N/A</v>
      </c>
      <c r="D191" s="84" t="str">
        <f>VLOOKUP(M191,'NAM Dump'!E:E,1,0)</f>
        <v>namucws02</v>
      </c>
      <c r="F191" s="81" t="s">
        <v>21</v>
      </c>
      <c r="G191" s="81" t="s">
        <v>526</v>
      </c>
      <c r="H191" s="81" t="s">
        <v>560</v>
      </c>
      <c r="I191" s="81" t="s">
        <v>697</v>
      </c>
      <c r="J191" s="81" t="s">
        <v>698</v>
      </c>
      <c r="K191" s="81"/>
      <c r="L191" s="148"/>
      <c r="M191" s="82" t="s">
        <v>705</v>
      </c>
      <c r="N191" s="82" t="s">
        <v>706</v>
      </c>
      <c r="O191" s="81"/>
      <c r="P191" s="82" t="s">
        <v>513</v>
      </c>
      <c r="Q191" s="81"/>
      <c r="R191" s="81"/>
      <c r="T191" s="41" t="s">
        <v>231</v>
      </c>
      <c r="U191" s="41" t="s">
        <v>231</v>
      </c>
      <c r="V191" s="41" t="s">
        <v>231</v>
      </c>
      <c r="X191" s="41" t="s">
        <v>231</v>
      </c>
      <c r="Y191" s="41" t="s">
        <v>231</v>
      </c>
      <c r="Z191" s="41" t="s">
        <v>231</v>
      </c>
      <c r="AA191" s="41" t="s">
        <v>232</v>
      </c>
      <c r="AB191" s="41" t="s">
        <v>232</v>
      </c>
      <c r="AC191" s="41" t="s">
        <v>232</v>
      </c>
      <c r="AF191" s="41" t="s">
        <v>231</v>
      </c>
      <c r="AG191" s="41" t="s">
        <v>231</v>
      </c>
      <c r="AH191" s="41" t="s">
        <v>231</v>
      </c>
      <c r="AJ191" s="41" t="s">
        <v>232</v>
      </c>
      <c r="AK191" s="41" t="s">
        <v>231</v>
      </c>
      <c r="AL191" s="41" t="s">
        <v>231</v>
      </c>
      <c r="AM191" s="41" t="s">
        <v>231</v>
      </c>
      <c r="AN191" s="41" t="s">
        <v>231</v>
      </c>
      <c r="AO191" s="41" t="s">
        <v>231</v>
      </c>
      <c r="AR191" s="41" t="s">
        <v>231</v>
      </c>
      <c r="AS191" s="41" t="s">
        <v>231</v>
      </c>
      <c r="AT191" s="41" t="s">
        <v>231</v>
      </c>
      <c r="AU191" s="41" t="s">
        <v>231</v>
      </c>
      <c r="AV191" s="41" t="s">
        <v>231</v>
      </c>
      <c r="AW191" s="41" t="s">
        <v>231</v>
      </c>
      <c r="AX191" s="41" t="s">
        <v>231</v>
      </c>
      <c r="AY191" s="41" t="s">
        <v>231</v>
      </c>
      <c r="AZ191" s="41" t="s">
        <v>231</v>
      </c>
      <c r="BA191" s="41" t="s">
        <v>231</v>
      </c>
      <c r="BC191" s="41" t="s">
        <v>232</v>
      </c>
      <c r="BD191" s="41" t="s">
        <v>232</v>
      </c>
      <c r="BE191" s="41" t="s">
        <v>232</v>
      </c>
      <c r="BF191" s="41" t="s">
        <v>232</v>
      </c>
      <c r="BG191" s="41" t="s">
        <v>232</v>
      </c>
      <c r="BH191" s="41" t="s">
        <v>232</v>
      </c>
      <c r="BI191" s="41" t="s">
        <v>232</v>
      </c>
      <c r="BJ191" s="41" t="s">
        <v>232</v>
      </c>
      <c r="BK191" s="41" t="s">
        <v>232</v>
      </c>
      <c r="BL191" s="41" t="s">
        <v>232</v>
      </c>
      <c r="BM191" s="41" t="s">
        <v>232</v>
      </c>
      <c r="BN191" s="41" t="s">
        <v>232</v>
      </c>
      <c r="BO191" s="41" t="s">
        <v>232</v>
      </c>
      <c r="BP191" s="41" t="s">
        <v>232</v>
      </c>
      <c r="BQ191" s="41" t="s">
        <v>232</v>
      </c>
      <c r="BR191" s="41" t="s">
        <v>232</v>
      </c>
      <c r="BS191" s="41" t="s">
        <v>232</v>
      </c>
      <c r="BT191" s="41" t="s">
        <v>232</v>
      </c>
      <c r="BU191" s="41" t="s">
        <v>232</v>
      </c>
      <c r="BV191" s="41" t="s">
        <v>232</v>
      </c>
    </row>
    <row r="192" spans="1:74" x14ac:dyDescent="0.2">
      <c r="A192" s="82" t="s">
        <v>707</v>
      </c>
      <c r="B192" s="84" t="e">
        <f>VLOOKUP(M192,'APAC Dump'!D:D,1,0)</f>
        <v>#N/A</v>
      </c>
      <c r="C192" s="84" t="e">
        <f>VLOOKUP(M192,'EMEA Dump'!D:D,1,0)</f>
        <v>#N/A</v>
      </c>
      <c r="D192" s="84" t="str">
        <f>VLOOKUP(M192,'NAM Dump'!E:E,1,0)</f>
        <v>namucws03</v>
      </c>
      <c r="F192" s="81" t="s">
        <v>21</v>
      </c>
      <c r="G192" s="81" t="s">
        <v>526</v>
      </c>
      <c r="H192" s="81" t="s">
        <v>560</v>
      </c>
      <c r="I192" s="81" t="s">
        <v>697</v>
      </c>
      <c r="J192" s="81" t="s">
        <v>698</v>
      </c>
      <c r="K192" s="81"/>
      <c r="L192" s="148"/>
      <c r="M192" s="82" t="s">
        <v>707</v>
      </c>
      <c r="N192" s="82" t="s">
        <v>708</v>
      </c>
      <c r="O192" s="81"/>
      <c r="P192" s="82" t="s">
        <v>513</v>
      </c>
      <c r="Q192" s="81"/>
      <c r="R192" s="81"/>
      <c r="T192" s="41" t="s">
        <v>231</v>
      </c>
      <c r="U192" s="41" t="s">
        <v>231</v>
      </c>
      <c r="V192" s="41" t="s">
        <v>231</v>
      </c>
      <c r="X192" s="41" t="s">
        <v>231</v>
      </c>
      <c r="Y192" s="41" t="s">
        <v>231</v>
      </c>
      <c r="Z192" s="41" t="s">
        <v>231</v>
      </c>
      <c r="AA192" s="41" t="s">
        <v>232</v>
      </c>
      <c r="AB192" s="41" t="s">
        <v>232</v>
      </c>
      <c r="AC192" s="41" t="s">
        <v>232</v>
      </c>
      <c r="AF192" s="41" t="s">
        <v>231</v>
      </c>
      <c r="AG192" s="41" t="s">
        <v>231</v>
      </c>
      <c r="AH192" s="41" t="s">
        <v>231</v>
      </c>
      <c r="AJ192" s="41" t="s">
        <v>232</v>
      </c>
      <c r="AK192" s="41" t="s">
        <v>231</v>
      </c>
      <c r="AL192" s="41" t="s">
        <v>231</v>
      </c>
      <c r="AM192" s="41" t="s">
        <v>231</v>
      </c>
      <c r="AN192" s="41" t="s">
        <v>231</v>
      </c>
      <c r="AO192" s="41" t="s">
        <v>231</v>
      </c>
      <c r="AR192" s="41" t="s">
        <v>231</v>
      </c>
      <c r="AS192" s="41" t="s">
        <v>231</v>
      </c>
      <c r="AT192" s="41" t="s">
        <v>231</v>
      </c>
      <c r="AU192" s="41" t="s">
        <v>231</v>
      </c>
      <c r="AV192" s="41" t="s">
        <v>231</v>
      </c>
      <c r="AW192" s="41" t="s">
        <v>231</v>
      </c>
      <c r="AX192" s="41" t="s">
        <v>231</v>
      </c>
      <c r="AY192" s="41" t="s">
        <v>231</v>
      </c>
      <c r="AZ192" s="41" t="s">
        <v>231</v>
      </c>
      <c r="BA192" s="41" t="s">
        <v>231</v>
      </c>
      <c r="BC192" s="41" t="s">
        <v>232</v>
      </c>
      <c r="BD192" s="41" t="s">
        <v>232</v>
      </c>
      <c r="BE192" s="41" t="s">
        <v>232</v>
      </c>
      <c r="BF192" s="41" t="s">
        <v>232</v>
      </c>
      <c r="BG192" s="41" t="s">
        <v>232</v>
      </c>
      <c r="BH192" s="41" t="s">
        <v>232</v>
      </c>
      <c r="BI192" s="41" t="s">
        <v>232</v>
      </c>
      <c r="BJ192" s="41" t="s">
        <v>232</v>
      </c>
      <c r="BK192" s="41" t="s">
        <v>232</v>
      </c>
      <c r="BL192" s="41" t="s">
        <v>232</v>
      </c>
      <c r="BM192" s="41" t="s">
        <v>232</v>
      </c>
      <c r="BN192" s="41" t="s">
        <v>232</v>
      </c>
      <c r="BO192" s="41" t="s">
        <v>232</v>
      </c>
      <c r="BP192" s="41" t="s">
        <v>232</v>
      </c>
      <c r="BQ192" s="41" t="s">
        <v>232</v>
      </c>
      <c r="BR192" s="41" t="s">
        <v>232</v>
      </c>
      <c r="BS192" s="41" t="s">
        <v>232</v>
      </c>
      <c r="BT192" s="41" t="s">
        <v>232</v>
      </c>
      <c r="BU192" s="41" t="s">
        <v>232</v>
      </c>
      <c r="BV192" s="41" t="s">
        <v>232</v>
      </c>
    </row>
    <row r="193" spans="1:74" x14ac:dyDescent="0.2">
      <c r="A193" s="82" t="s">
        <v>709</v>
      </c>
      <c r="B193" s="84" t="e">
        <f>VLOOKUP(M193,'APAC Dump'!D:D,1,0)</f>
        <v>#N/A</v>
      </c>
      <c r="C193" s="84" t="e">
        <f>VLOOKUP(M193,'EMEA Dump'!D:D,1,0)</f>
        <v>#N/A</v>
      </c>
      <c r="D193" s="84" t="str">
        <f>VLOOKUP(M193,'NAM Dump'!E:E,1,0)</f>
        <v>namucws04</v>
      </c>
      <c r="F193" s="81" t="s">
        <v>21</v>
      </c>
      <c r="G193" s="81" t="s">
        <v>526</v>
      </c>
      <c r="H193" s="81" t="s">
        <v>560</v>
      </c>
      <c r="I193" s="81" t="s">
        <v>697</v>
      </c>
      <c r="J193" s="81" t="s">
        <v>698</v>
      </c>
      <c r="K193" s="81"/>
      <c r="L193" s="148"/>
      <c r="M193" s="82" t="s">
        <v>709</v>
      </c>
      <c r="N193" s="82" t="s">
        <v>710</v>
      </c>
      <c r="O193" s="81"/>
      <c r="P193" s="82" t="s">
        <v>513</v>
      </c>
      <c r="Q193" s="81"/>
      <c r="R193" s="81"/>
      <c r="T193" s="41" t="s">
        <v>231</v>
      </c>
      <c r="U193" s="41" t="s">
        <v>231</v>
      </c>
      <c r="V193" s="41" t="s">
        <v>231</v>
      </c>
      <c r="X193" s="41" t="s">
        <v>231</v>
      </c>
      <c r="Y193" s="41" t="s">
        <v>231</v>
      </c>
      <c r="Z193" s="41" t="s">
        <v>231</v>
      </c>
      <c r="AA193" s="41" t="s">
        <v>232</v>
      </c>
      <c r="AB193" s="41" t="s">
        <v>232</v>
      </c>
      <c r="AC193" s="41" t="s">
        <v>232</v>
      </c>
      <c r="AF193" s="41" t="s">
        <v>231</v>
      </c>
      <c r="AG193" s="41" t="s">
        <v>231</v>
      </c>
      <c r="AH193" s="41" t="s">
        <v>231</v>
      </c>
      <c r="AJ193" s="41" t="s">
        <v>232</v>
      </c>
      <c r="AK193" s="41" t="s">
        <v>231</v>
      </c>
      <c r="AL193" s="41" t="s">
        <v>231</v>
      </c>
      <c r="AM193" s="41" t="s">
        <v>231</v>
      </c>
      <c r="AN193" s="41" t="s">
        <v>231</v>
      </c>
      <c r="AO193" s="41" t="s">
        <v>231</v>
      </c>
      <c r="AR193" s="41" t="s">
        <v>231</v>
      </c>
      <c r="AS193" s="41" t="s">
        <v>231</v>
      </c>
      <c r="AT193" s="41" t="s">
        <v>231</v>
      </c>
      <c r="AU193" s="41" t="s">
        <v>231</v>
      </c>
      <c r="AV193" s="41" t="s">
        <v>231</v>
      </c>
      <c r="AW193" s="41" t="s">
        <v>231</v>
      </c>
      <c r="AX193" s="41" t="s">
        <v>231</v>
      </c>
      <c r="AY193" s="41" t="s">
        <v>231</v>
      </c>
      <c r="AZ193" s="41" t="s">
        <v>231</v>
      </c>
      <c r="BA193" s="41" t="s">
        <v>231</v>
      </c>
      <c r="BC193" s="41" t="s">
        <v>232</v>
      </c>
      <c r="BD193" s="41" t="s">
        <v>232</v>
      </c>
      <c r="BE193" s="41" t="s">
        <v>232</v>
      </c>
      <c r="BF193" s="41" t="s">
        <v>232</v>
      </c>
      <c r="BG193" s="41" t="s">
        <v>232</v>
      </c>
      <c r="BH193" s="41" t="s">
        <v>232</v>
      </c>
      <c r="BI193" s="41" t="s">
        <v>232</v>
      </c>
      <c r="BJ193" s="41" t="s">
        <v>232</v>
      </c>
      <c r="BK193" s="41" t="s">
        <v>232</v>
      </c>
      <c r="BL193" s="41" t="s">
        <v>232</v>
      </c>
      <c r="BM193" s="41" t="s">
        <v>232</v>
      </c>
      <c r="BN193" s="41" t="s">
        <v>232</v>
      </c>
      <c r="BO193" s="41" t="s">
        <v>232</v>
      </c>
      <c r="BP193" s="41" t="s">
        <v>232</v>
      </c>
      <c r="BQ193" s="41" t="s">
        <v>232</v>
      </c>
      <c r="BR193" s="41" t="s">
        <v>232</v>
      </c>
      <c r="BS193" s="41" t="s">
        <v>232</v>
      </c>
      <c r="BT193" s="41" t="s">
        <v>232</v>
      </c>
      <c r="BU193" s="41" t="s">
        <v>232</v>
      </c>
      <c r="BV193" s="41" t="s">
        <v>232</v>
      </c>
    </row>
    <row r="194" spans="1:74" x14ac:dyDescent="0.2">
      <c r="A194" s="82" t="s">
        <v>711</v>
      </c>
      <c r="B194" s="84" t="e">
        <f>VLOOKUP(M194,'APAC Dump'!D:D,1,0)</f>
        <v>#N/A</v>
      </c>
      <c r="C194" s="84" t="e">
        <f>VLOOKUP(M194,'EMEA Dump'!D:D,1,0)</f>
        <v>#N/A</v>
      </c>
      <c r="D194" s="84" t="str">
        <f>VLOOKUP(M194,'NAM Dump'!E:E,1,0)</f>
        <v>namucws05</v>
      </c>
      <c r="F194" s="81" t="s">
        <v>21</v>
      </c>
      <c r="G194" s="81" t="s">
        <v>526</v>
      </c>
      <c r="H194" s="81" t="s">
        <v>560</v>
      </c>
      <c r="I194" s="81" t="s">
        <v>697</v>
      </c>
      <c r="J194" s="81" t="s">
        <v>698</v>
      </c>
      <c r="K194" s="81"/>
      <c r="L194" s="148"/>
      <c r="M194" s="82" t="s">
        <v>711</v>
      </c>
      <c r="N194" s="82" t="s">
        <v>712</v>
      </c>
      <c r="O194" s="81"/>
      <c r="P194" s="82" t="s">
        <v>513</v>
      </c>
      <c r="Q194" s="81"/>
      <c r="R194" s="81"/>
      <c r="T194" s="41" t="s">
        <v>231</v>
      </c>
      <c r="U194" s="41" t="s">
        <v>231</v>
      </c>
      <c r="V194" s="41" t="s">
        <v>231</v>
      </c>
      <c r="X194" s="41" t="s">
        <v>231</v>
      </c>
      <c r="Y194" s="41" t="s">
        <v>231</v>
      </c>
      <c r="Z194" s="41" t="s">
        <v>231</v>
      </c>
      <c r="AA194" s="41" t="s">
        <v>232</v>
      </c>
      <c r="AB194" s="41" t="s">
        <v>232</v>
      </c>
      <c r="AC194" s="41" t="s">
        <v>232</v>
      </c>
      <c r="AF194" s="41" t="s">
        <v>231</v>
      </c>
      <c r="AG194" s="41" t="s">
        <v>231</v>
      </c>
      <c r="AH194" s="41" t="s">
        <v>231</v>
      </c>
      <c r="AJ194" s="41" t="s">
        <v>232</v>
      </c>
      <c r="AK194" s="41" t="s">
        <v>231</v>
      </c>
      <c r="AL194" s="41" t="s">
        <v>231</v>
      </c>
      <c r="AM194" s="41" t="s">
        <v>231</v>
      </c>
      <c r="AN194" s="41" t="s">
        <v>231</v>
      </c>
      <c r="AO194" s="41" t="s">
        <v>231</v>
      </c>
      <c r="AR194" s="41" t="s">
        <v>231</v>
      </c>
      <c r="AS194" s="41" t="s">
        <v>231</v>
      </c>
      <c r="AT194" s="41" t="s">
        <v>231</v>
      </c>
      <c r="AU194" s="41" t="s">
        <v>231</v>
      </c>
      <c r="AV194" s="41" t="s">
        <v>231</v>
      </c>
      <c r="AW194" s="41" t="s">
        <v>231</v>
      </c>
      <c r="AX194" s="41" t="s">
        <v>231</v>
      </c>
      <c r="AY194" s="41" t="s">
        <v>231</v>
      </c>
      <c r="AZ194" s="41" t="s">
        <v>231</v>
      </c>
      <c r="BA194" s="41" t="s">
        <v>231</v>
      </c>
      <c r="BC194" s="41" t="s">
        <v>232</v>
      </c>
      <c r="BD194" s="41" t="s">
        <v>232</v>
      </c>
      <c r="BE194" s="41" t="s">
        <v>232</v>
      </c>
      <c r="BF194" s="41" t="s">
        <v>232</v>
      </c>
      <c r="BG194" s="41" t="s">
        <v>232</v>
      </c>
      <c r="BH194" s="41" t="s">
        <v>232</v>
      </c>
      <c r="BI194" s="41" t="s">
        <v>232</v>
      </c>
      <c r="BJ194" s="41" t="s">
        <v>232</v>
      </c>
      <c r="BK194" s="41" t="s">
        <v>232</v>
      </c>
      <c r="BL194" s="41" t="s">
        <v>232</v>
      </c>
      <c r="BM194" s="41" t="s">
        <v>232</v>
      </c>
      <c r="BN194" s="41" t="s">
        <v>232</v>
      </c>
      <c r="BO194" s="41" t="s">
        <v>232</v>
      </c>
      <c r="BP194" s="41" t="s">
        <v>232</v>
      </c>
      <c r="BQ194" s="41" t="s">
        <v>232</v>
      </c>
      <c r="BR194" s="41" t="s">
        <v>232</v>
      </c>
      <c r="BS194" s="41" t="s">
        <v>232</v>
      </c>
      <c r="BT194" s="41" t="s">
        <v>232</v>
      </c>
      <c r="BU194" s="41" t="s">
        <v>232</v>
      </c>
      <c r="BV194" s="41" t="s">
        <v>232</v>
      </c>
    </row>
    <row r="195" spans="1:74" x14ac:dyDescent="0.2">
      <c r="A195" s="82" t="s">
        <v>713</v>
      </c>
      <c r="B195" s="84" t="e">
        <f>VLOOKUP(M195,'APAC Dump'!D:D,1,0)</f>
        <v>#N/A</v>
      </c>
      <c r="C195" s="84" t="e">
        <f>VLOOKUP(M195,'EMEA Dump'!D:D,1,0)</f>
        <v>#N/A</v>
      </c>
      <c r="D195" s="84" t="str">
        <f>VLOOKUP(M195,'NAM Dump'!E:E,1,0)</f>
        <v>namuemc01</v>
      </c>
      <c r="F195" s="81" t="s">
        <v>21</v>
      </c>
      <c r="G195" s="81" t="s">
        <v>526</v>
      </c>
      <c r="H195" s="81" t="s">
        <v>560</v>
      </c>
      <c r="I195" s="81" t="s">
        <v>697</v>
      </c>
      <c r="J195" s="81" t="s">
        <v>698</v>
      </c>
      <c r="K195" s="81"/>
      <c r="L195" s="148"/>
      <c r="M195" s="82" t="s">
        <v>713</v>
      </c>
      <c r="N195" s="82" t="s">
        <v>714</v>
      </c>
      <c r="O195" s="81"/>
      <c r="P195" s="82" t="s">
        <v>518</v>
      </c>
      <c r="Q195" s="81"/>
      <c r="R195" s="81"/>
      <c r="T195" s="41" t="s">
        <v>231</v>
      </c>
      <c r="U195" s="41" t="s">
        <v>231</v>
      </c>
      <c r="V195" s="41" t="s">
        <v>231</v>
      </c>
      <c r="X195" s="41" t="s">
        <v>231</v>
      </c>
      <c r="Y195" s="41" t="s">
        <v>231</v>
      </c>
      <c r="Z195" s="41" t="s">
        <v>231</v>
      </c>
      <c r="AA195" s="41" t="s">
        <v>231</v>
      </c>
      <c r="AB195" s="41" t="s">
        <v>231</v>
      </c>
      <c r="AC195" s="41" t="s">
        <v>231</v>
      </c>
      <c r="AF195" s="41" t="s">
        <v>231</v>
      </c>
      <c r="AG195" s="41" t="s">
        <v>231</v>
      </c>
      <c r="AH195" s="41" t="s">
        <v>231</v>
      </c>
      <c r="AJ195" s="41" t="s">
        <v>232</v>
      </c>
      <c r="AK195" s="41" t="s">
        <v>231</v>
      </c>
      <c r="AL195" s="41" t="s">
        <v>231</v>
      </c>
      <c r="AM195" s="41" t="s">
        <v>231</v>
      </c>
      <c r="AN195" s="41" t="s">
        <v>231</v>
      </c>
      <c r="AO195" s="41" t="s">
        <v>231</v>
      </c>
      <c r="AR195" s="41" t="s">
        <v>231</v>
      </c>
      <c r="AS195" s="41" t="s">
        <v>231</v>
      </c>
      <c r="AT195" s="41" t="s">
        <v>231</v>
      </c>
      <c r="AU195" s="41" t="s">
        <v>231</v>
      </c>
      <c r="AV195" s="41" t="s">
        <v>231</v>
      </c>
      <c r="AW195" s="41" t="s">
        <v>231</v>
      </c>
      <c r="AX195" s="41" t="s">
        <v>231</v>
      </c>
      <c r="AY195" s="41" t="s">
        <v>231</v>
      </c>
      <c r="AZ195" s="41" t="s">
        <v>231</v>
      </c>
      <c r="BA195" s="41" t="s">
        <v>231</v>
      </c>
      <c r="BC195" s="41" t="s">
        <v>232</v>
      </c>
      <c r="BD195" s="41" t="s">
        <v>232</v>
      </c>
      <c r="BE195" s="41" t="s">
        <v>232</v>
      </c>
      <c r="BF195" s="41" t="s">
        <v>232</v>
      </c>
      <c r="BG195" s="41" t="s">
        <v>232</v>
      </c>
      <c r="BH195" s="41" t="s">
        <v>232</v>
      </c>
      <c r="BI195" s="41" t="s">
        <v>232</v>
      </c>
      <c r="BJ195" s="41" t="s">
        <v>232</v>
      </c>
      <c r="BK195" s="41" t="s">
        <v>232</v>
      </c>
      <c r="BL195" s="41" t="s">
        <v>232</v>
      </c>
      <c r="BM195" s="41" t="s">
        <v>232</v>
      </c>
      <c r="BN195" s="41" t="s">
        <v>232</v>
      </c>
      <c r="BO195" s="41" t="s">
        <v>232</v>
      </c>
      <c r="BP195" s="41" t="s">
        <v>232</v>
      </c>
      <c r="BQ195" s="41" t="s">
        <v>232</v>
      </c>
      <c r="BR195" s="41" t="s">
        <v>232</v>
      </c>
      <c r="BS195" s="41" t="s">
        <v>232</v>
      </c>
      <c r="BT195" s="41" t="s">
        <v>232</v>
      </c>
      <c r="BU195" s="41" t="s">
        <v>232</v>
      </c>
      <c r="BV195" s="41" t="s">
        <v>232</v>
      </c>
    </row>
    <row r="196" spans="1:74" x14ac:dyDescent="0.2">
      <c r="A196" s="82" t="s">
        <v>715</v>
      </c>
      <c r="B196" s="84" t="e">
        <f>VLOOKUP(M196,'APAC Dump'!D:D,1,0)</f>
        <v>#N/A</v>
      </c>
      <c r="C196" s="84" t="e">
        <f>VLOOKUP(M196,'EMEA Dump'!D:D,1,0)</f>
        <v>#N/A</v>
      </c>
      <c r="D196" s="84" t="str">
        <f>VLOOKUP(M196,'NAM Dump'!E:E,1,0)</f>
        <v>namuemc02</v>
      </c>
      <c r="F196" s="81" t="s">
        <v>21</v>
      </c>
      <c r="G196" s="81" t="s">
        <v>526</v>
      </c>
      <c r="H196" s="81" t="s">
        <v>560</v>
      </c>
      <c r="I196" s="81" t="s">
        <v>697</v>
      </c>
      <c r="J196" s="81" t="s">
        <v>698</v>
      </c>
      <c r="K196" s="81"/>
      <c r="L196" s="148"/>
      <c r="M196" s="82" t="s">
        <v>715</v>
      </c>
      <c r="N196" s="82" t="s">
        <v>716</v>
      </c>
      <c r="O196" s="81"/>
      <c r="P196" s="82" t="s">
        <v>518</v>
      </c>
      <c r="Q196" s="81"/>
      <c r="R196" s="81"/>
      <c r="T196" s="41" t="s">
        <v>231</v>
      </c>
      <c r="U196" s="41" t="s">
        <v>231</v>
      </c>
      <c r="V196" s="41" t="s">
        <v>231</v>
      </c>
      <c r="X196" s="41" t="s">
        <v>231</v>
      </c>
      <c r="Y196" s="41" t="s">
        <v>231</v>
      </c>
      <c r="Z196" s="41" t="s">
        <v>231</v>
      </c>
      <c r="AA196" s="41" t="s">
        <v>231</v>
      </c>
      <c r="AB196" s="41" t="s">
        <v>231</v>
      </c>
      <c r="AC196" s="41" t="s">
        <v>231</v>
      </c>
      <c r="AF196" s="41" t="s">
        <v>231</v>
      </c>
      <c r="AG196" s="41" t="s">
        <v>231</v>
      </c>
      <c r="AH196" s="41" t="s">
        <v>231</v>
      </c>
      <c r="AJ196" s="41" t="s">
        <v>232</v>
      </c>
      <c r="AK196" s="41" t="s">
        <v>231</v>
      </c>
      <c r="AL196" s="41" t="s">
        <v>231</v>
      </c>
      <c r="AM196" s="41" t="s">
        <v>231</v>
      </c>
      <c r="AN196" s="41" t="s">
        <v>231</v>
      </c>
      <c r="AO196" s="41" t="s">
        <v>231</v>
      </c>
      <c r="AR196" s="41" t="s">
        <v>231</v>
      </c>
      <c r="AS196" s="41" t="s">
        <v>231</v>
      </c>
      <c r="AT196" s="41" t="s">
        <v>231</v>
      </c>
      <c r="AU196" s="41" t="s">
        <v>231</v>
      </c>
      <c r="AV196" s="41" t="s">
        <v>231</v>
      </c>
      <c r="AW196" s="41" t="s">
        <v>231</v>
      </c>
      <c r="AX196" s="41" t="s">
        <v>231</v>
      </c>
      <c r="AY196" s="41" t="s">
        <v>231</v>
      </c>
      <c r="AZ196" s="41" t="s">
        <v>231</v>
      </c>
      <c r="BA196" s="41" t="s">
        <v>231</v>
      </c>
      <c r="BC196" s="41" t="s">
        <v>232</v>
      </c>
      <c r="BD196" s="41" t="s">
        <v>232</v>
      </c>
      <c r="BE196" s="41" t="s">
        <v>232</v>
      </c>
      <c r="BF196" s="41" t="s">
        <v>232</v>
      </c>
      <c r="BG196" s="41" t="s">
        <v>232</v>
      </c>
      <c r="BH196" s="41" t="s">
        <v>232</v>
      </c>
      <c r="BI196" s="41" t="s">
        <v>232</v>
      </c>
      <c r="BJ196" s="41" t="s">
        <v>232</v>
      </c>
      <c r="BK196" s="41" t="s">
        <v>232</v>
      </c>
      <c r="BL196" s="41" t="s">
        <v>232</v>
      </c>
      <c r="BM196" s="41" t="s">
        <v>232</v>
      </c>
      <c r="BN196" s="41" t="s">
        <v>232</v>
      </c>
      <c r="BO196" s="41" t="s">
        <v>232</v>
      </c>
      <c r="BP196" s="41" t="s">
        <v>232</v>
      </c>
      <c r="BQ196" s="41" t="s">
        <v>232</v>
      </c>
      <c r="BR196" s="41" t="s">
        <v>232</v>
      </c>
      <c r="BS196" s="41" t="s">
        <v>232</v>
      </c>
      <c r="BT196" s="41" t="s">
        <v>232</v>
      </c>
      <c r="BU196" s="41" t="s">
        <v>232</v>
      </c>
      <c r="BV196" s="41" t="s">
        <v>232</v>
      </c>
    </row>
    <row r="197" spans="1:74" x14ac:dyDescent="0.2">
      <c r="A197" s="82" t="s">
        <v>717</v>
      </c>
      <c r="B197" s="84" t="e">
        <f>VLOOKUP(M197,'APAC Dump'!D:D,1,0)</f>
        <v>#N/A</v>
      </c>
      <c r="C197" s="84" t="e">
        <f>VLOOKUP(M197,'EMEA Dump'!D:D,1,0)</f>
        <v>#N/A</v>
      </c>
      <c r="D197" s="84" t="str">
        <f>VLOOKUP(M197,'NAM Dump'!E:E,1,0)</f>
        <v>namuemc03</v>
      </c>
      <c r="F197" s="81" t="s">
        <v>21</v>
      </c>
      <c r="G197" s="81" t="s">
        <v>526</v>
      </c>
      <c r="H197" s="81" t="s">
        <v>560</v>
      </c>
      <c r="I197" s="81" t="s">
        <v>697</v>
      </c>
      <c r="J197" s="81" t="s">
        <v>698</v>
      </c>
      <c r="K197" s="81"/>
      <c r="L197" s="148"/>
      <c r="M197" s="82" t="s">
        <v>717</v>
      </c>
      <c r="N197" s="82" t="s">
        <v>718</v>
      </c>
      <c r="O197" s="81"/>
      <c r="P197" s="82" t="s">
        <v>518</v>
      </c>
      <c r="Q197" s="81"/>
      <c r="R197" s="81"/>
      <c r="T197" s="41" t="s">
        <v>231</v>
      </c>
      <c r="U197" s="41" t="s">
        <v>231</v>
      </c>
      <c r="V197" s="41" t="s">
        <v>231</v>
      </c>
      <c r="X197" s="41" t="s">
        <v>231</v>
      </c>
      <c r="Y197" s="41" t="s">
        <v>231</v>
      </c>
      <c r="Z197" s="41" t="s">
        <v>231</v>
      </c>
      <c r="AA197" s="41" t="s">
        <v>231</v>
      </c>
      <c r="AB197" s="41" t="s">
        <v>231</v>
      </c>
      <c r="AC197" s="41" t="s">
        <v>231</v>
      </c>
      <c r="AF197" s="41" t="s">
        <v>231</v>
      </c>
      <c r="AG197" s="41" t="s">
        <v>231</v>
      </c>
      <c r="AH197" s="41" t="s">
        <v>231</v>
      </c>
      <c r="AJ197" s="41" t="s">
        <v>232</v>
      </c>
      <c r="AK197" s="41" t="s">
        <v>231</v>
      </c>
      <c r="AL197" s="41" t="s">
        <v>231</v>
      </c>
      <c r="AM197" s="41" t="s">
        <v>231</v>
      </c>
      <c r="AN197" s="41" t="s">
        <v>231</v>
      </c>
      <c r="AO197" s="41" t="s">
        <v>231</v>
      </c>
      <c r="AR197" s="41" t="s">
        <v>231</v>
      </c>
      <c r="AS197" s="41" t="s">
        <v>231</v>
      </c>
      <c r="AT197" s="41" t="s">
        <v>231</v>
      </c>
      <c r="AU197" s="41" t="s">
        <v>231</v>
      </c>
      <c r="AV197" s="41" t="s">
        <v>231</v>
      </c>
      <c r="AW197" s="41" t="s">
        <v>231</v>
      </c>
      <c r="AX197" s="41" t="s">
        <v>231</v>
      </c>
      <c r="AY197" s="41" t="s">
        <v>231</v>
      </c>
      <c r="AZ197" s="41" t="s">
        <v>231</v>
      </c>
      <c r="BA197" s="41" t="s">
        <v>231</v>
      </c>
      <c r="BC197" s="41" t="s">
        <v>232</v>
      </c>
      <c r="BD197" s="41" t="s">
        <v>232</v>
      </c>
      <c r="BE197" s="41" t="s">
        <v>232</v>
      </c>
      <c r="BF197" s="41" t="s">
        <v>232</v>
      </c>
      <c r="BG197" s="41" t="s">
        <v>232</v>
      </c>
      <c r="BH197" s="41" t="s">
        <v>232</v>
      </c>
      <c r="BI197" s="41" t="s">
        <v>232</v>
      </c>
      <c r="BJ197" s="41" t="s">
        <v>232</v>
      </c>
      <c r="BK197" s="41" t="s">
        <v>232</v>
      </c>
      <c r="BL197" s="41" t="s">
        <v>232</v>
      </c>
      <c r="BM197" s="41" t="s">
        <v>232</v>
      </c>
      <c r="BN197" s="41" t="s">
        <v>232</v>
      </c>
      <c r="BO197" s="41" t="s">
        <v>232</v>
      </c>
      <c r="BP197" s="41" t="s">
        <v>232</v>
      </c>
      <c r="BQ197" s="41" t="s">
        <v>232</v>
      </c>
      <c r="BR197" s="41" t="s">
        <v>232</v>
      </c>
      <c r="BS197" s="41" t="s">
        <v>232</v>
      </c>
      <c r="BT197" s="41" t="s">
        <v>232</v>
      </c>
      <c r="BU197" s="41" t="s">
        <v>232</v>
      </c>
      <c r="BV197" s="41" t="s">
        <v>232</v>
      </c>
    </row>
    <row r="198" spans="1:74" x14ac:dyDescent="0.2">
      <c r="A198" s="82" t="s">
        <v>719</v>
      </c>
      <c r="B198" s="84" t="e">
        <f>VLOOKUP(M198,'APAC Dump'!D:D,1,0)</f>
        <v>#N/A</v>
      </c>
      <c r="C198" s="84" t="e">
        <f>VLOOKUP(M198,'EMEA Dump'!D:D,1,0)</f>
        <v>#N/A</v>
      </c>
      <c r="D198" s="84" t="str">
        <f>VLOOKUP(M198,'NAM Dump'!E:E,1,0)</f>
        <v>namuemc04</v>
      </c>
      <c r="F198" s="81" t="s">
        <v>21</v>
      </c>
      <c r="G198" s="81" t="s">
        <v>526</v>
      </c>
      <c r="H198" s="81" t="s">
        <v>560</v>
      </c>
      <c r="I198" s="81" t="s">
        <v>697</v>
      </c>
      <c r="J198" s="81" t="s">
        <v>698</v>
      </c>
      <c r="K198" s="81"/>
      <c r="L198" s="148"/>
      <c r="M198" s="82" t="s">
        <v>719</v>
      </c>
      <c r="N198" s="82" t="s">
        <v>720</v>
      </c>
      <c r="O198" s="81"/>
      <c r="P198" s="82" t="s">
        <v>518</v>
      </c>
      <c r="Q198" s="81"/>
      <c r="R198" s="81"/>
      <c r="T198" s="41" t="s">
        <v>231</v>
      </c>
      <c r="U198" s="41" t="s">
        <v>231</v>
      </c>
      <c r="V198" s="41" t="s">
        <v>231</v>
      </c>
      <c r="X198" s="41" t="s">
        <v>231</v>
      </c>
      <c r="Y198" s="41" t="s">
        <v>231</v>
      </c>
      <c r="Z198" s="41" t="s">
        <v>231</v>
      </c>
      <c r="AA198" s="41" t="s">
        <v>231</v>
      </c>
      <c r="AB198" s="41" t="s">
        <v>231</v>
      </c>
      <c r="AC198" s="41" t="s">
        <v>231</v>
      </c>
      <c r="AF198" s="41" t="s">
        <v>231</v>
      </c>
      <c r="AG198" s="41" t="s">
        <v>231</v>
      </c>
      <c r="AH198" s="41" t="s">
        <v>231</v>
      </c>
      <c r="AJ198" s="41" t="s">
        <v>232</v>
      </c>
      <c r="AK198" s="41" t="s">
        <v>231</v>
      </c>
      <c r="AL198" s="41" t="s">
        <v>231</v>
      </c>
      <c r="AM198" s="41" t="s">
        <v>231</v>
      </c>
      <c r="AN198" s="41" t="s">
        <v>231</v>
      </c>
      <c r="AO198" s="41" t="s">
        <v>231</v>
      </c>
      <c r="AR198" s="41" t="s">
        <v>231</v>
      </c>
      <c r="AS198" s="41" t="s">
        <v>231</v>
      </c>
      <c r="AT198" s="41" t="s">
        <v>231</v>
      </c>
      <c r="AU198" s="41" t="s">
        <v>231</v>
      </c>
      <c r="AV198" s="41" t="s">
        <v>231</v>
      </c>
      <c r="AW198" s="41" t="s">
        <v>231</v>
      </c>
      <c r="AX198" s="41" t="s">
        <v>231</v>
      </c>
      <c r="AY198" s="41" t="s">
        <v>231</v>
      </c>
      <c r="AZ198" s="41" t="s">
        <v>231</v>
      </c>
      <c r="BA198" s="41" t="s">
        <v>231</v>
      </c>
      <c r="BC198" s="41" t="s">
        <v>232</v>
      </c>
      <c r="BD198" s="41" t="s">
        <v>232</v>
      </c>
      <c r="BE198" s="41" t="s">
        <v>232</v>
      </c>
      <c r="BF198" s="41" t="s">
        <v>232</v>
      </c>
      <c r="BG198" s="41" t="s">
        <v>232</v>
      </c>
      <c r="BH198" s="41" t="s">
        <v>232</v>
      </c>
      <c r="BI198" s="41" t="s">
        <v>232</v>
      </c>
      <c r="BJ198" s="41" t="s">
        <v>232</v>
      </c>
      <c r="BK198" s="41" t="s">
        <v>232</v>
      </c>
      <c r="BL198" s="41" t="s">
        <v>232</v>
      </c>
      <c r="BM198" s="41" t="s">
        <v>232</v>
      </c>
      <c r="BN198" s="41" t="s">
        <v>232</v>
      </c>
      <c r="BO198" s="41" t="s">
        <v>232</v>
      </c>
      <c r="BP198" s="41" t="s">
        <v>232</v>
      </c>
      <c r="BQ198" s="41" t="s">
        <v>232</v>
      </c>
      <c r="BR198" s="41" t="s">
        <v>232</v>
      </c>
      <c r="BS198" s="41" t="s">
        <v>232</v>
      </c>
      <c r="BT198" s="41" t="s">
        <v>232</v>
      </c>
      <c r="BU198" s="41" t="s">
        <v>232</v>
      </c>
      <c r="BV198" s="41" t="s">
        <v>232</v>
      </c>
    </row>
    <row r="199" spans="1:74" x14ac:dyDescent="0.2">
      <c r="A199" s="82" t="s">
        <v>721</v>
      </c>
      <c r="B199" s="84" t="e">
        <f>VLOOKUP(M199,'APAC Dump'!D:D,1,0)</f>
        <v>#N/A</v>
      </c>
      <c r="C199" s="84" t="e">
        <f>VLOOKUP(M199,'EMEA Dump'!D:D,1,0)</f>
        <v>#N/A</v>
      </c>
      <c r="D199" s="84" t="str">
        <f>VLOOKUP(M199,'NAM Dump'!E:E,1,0)</f>
        <v>namuemc05</v>
      </c>
      <c r="F199" s="81" t="s">
        <v>21</v>
      </c>
      <c r="G199" s="81" t="s">
        <v>526</v>
      </c>
      <c r="H199" s="81" t="s">
        <v>560</v>
      </c>
      <c r="I199" s="81" t="s">
        <v>697</v>
      </c>
      <c r="J199" s="81" t="s">
        <v>698</v>
      </c>
      <c r="K199" s="81"/>
      <c r="L199" s="148"/>
      <c r="M199" s="82" t="s">
        <v>721</v>
      </c>
      <c r="N199" s="82" t="s">
        <v>722</v>
      </c>
      <c r="O199" s="81"/>
      <c r="P199" s="82" t="s">
        <v>518</v>
      </c>
      <c r="Q199" s="81"/>
      <c r="R199" s="81"/>
      <c r="T199" s="41" t="s">
        <v>231</v>
      </c>
      <c r="U199" s="41" t="s">
        <v>231</v>
      </c>
      <c r="V199" s="41" t="s">
        <v>231</v>
      </c>
      <c r="X199" s="41" t="s">
        <v>231</v>
      </c>
      <c r="Y199" s="41" t="s">
        <v>231</v>
      </c>
      <c r="Z199" s="41" t="s">
        <v>231</v>
      </c>
      <c r="AA199" s="41" t="s">
        <v>231</v>
      </c>
      <c r="AB199" s="41" t="s">
        <v>231</v>
      </c>
      <c r="AC199" s="41" t="s">
        <v>231</v>
      </c>
      <c r="AF199" s="41" t="s">
        <v>231</v>
      </c>
      <c r="AG199" s="41" t="s">
        <v>231</v>
      </c>
      <c r="AH199" s="41" t="s">
        <v>231</v>
      </c>
      <c r="AJ199" s="41" t="s">
        <v>232</v>
      </c>
      <c r="AK199" s="41" t="s">
        <v>231</v>
      </c>
      <c r="AL199" s="41" t="s">
        <v>231</v>
      </c>
      <c r="AM199" s="41" t="s">
        <v>231</v>
      </c>
      <c r="AN199" s="41" t="s">
        <v>231</v>
      </c>
      <c r="AO199" s="41" t="s">
        <v>231</v>
      </c>
      <c r="AR199" s="41" t="s">
        <v>231</v>
      </c>
      <c r="AS199" s="41" t="s">
        <v>231</v>
      </c>
      <c r="AT199" s="41" t="s">
        <v>231</v>
      </c>
      <c r="AU199" s="41" t="s">
        <v>231</v>
      </c>
      <c r="AV199" s="41" t="s">
        <v>231</v>
      </c>
      <c r="AW199" s="41" t="s">
        <v>231</v>
      </c>
      <c r="AX199" s="41" t="s">
        <v>231</v>
      </c>
      <c r="AY199" s="41" t="s">
        <v>231</v>
      </c>
      <c r="AZ199" s="41" t="s">
        <v>231</v>
      </c>
      <c r="BA199" s="41" t="s">
        <v>231</v>
      </c>
      <c r="BC199" s="41" t="s">
        <v>232</v>
      </c>
      <c r="BD199" s="41" t="s">
        <v>232</v>
      </c>
      <c r="BE199" s="41" t="s">
        <v>232</v>
      </c>
      <c r="BF199" s="41" t="s">
        <v>232</v>
      </c>
      <c r="BG199" s="41" t="s">
        <v>232</v>
      </c>
      <c r="BH199" s="41" t="s">
        <v>232</v>
      </c>
      <c r="BI199" s="41" t="s">
        <v>232</v>
      </c>
      <c r="BJ199" s="41" t="s">
        <v>232</v>
      </c>
      <c r="BK199" s="41" t="s">
        <v>232</v>
      </c>
      <c r="BL199" s="41" t="s">
        <v>232</v>
      </c>
      <c r="BM199" s="41" t="s">
        <v>232</v>
      </c>
      <c r="BN199" s="41" t="s">
        <v>232</v>
      </c>
      <c r="BO199" s="41" t="s">
        <v>232</v>
      </c>
      <c r="BP199" s="41" t="s">
        <v>232</v>
      </c>
      <c r="BQ199" s="41" t="s">
        <v>232</v>
      </c>
      <c r="BR199" s="41" t="s">
        <v>232</v>
      </c>
      <c r="BS199" s="41" t="s">
        <v>232</v>
      </c>
      <c r="BT199" s="41" t="s">
        <v>232</v>
      </c>
      <c r="BU199" s="41" t="s">
        <v>232</v>
      </c>
      <c r="BV199" s="41" t="s">
        <v>232</v>
      </c>
    </row>
    <row r="200" spans="1:74" x14ac:dyDescent="0.2">
      <c r="A200" s="82" t="s">
        <v>723</v>
      </c>
      <c r="B200" s="84" t="e">
        <f>VLOOKUP(M200,'APAC Dump'!D:D,1,0)</f>
        <v>#N/A</v>
      </c>
      <c r="C200" s="84" t="e">
        <f>VLOOKUP(M200,'EMEA Dump'!D:D,1,0)</f>
        <v>#N/A</v>
      </c>
      <c r="D200" s="84" t="str">
        <f>VLOOKUP(M200,'NAM Dump'!E:E,1,0)</f>
        <v>namuemc06</v>
      </c>
      <c r="F200" s="81" t="s">
        <v>21</v>
      </c>
      <c r="G200" s="81" t="s">
        <v>526</v>
      </c>
      <c r="H200" s="81" t="s">
        <v>560</v>
      </c>
      <c r="I200" s="81" t="s">
        <v>697</v>
      </c>
      <c r="J200" s="81" t="s">
        <v>698</v>
      </c>
      <c r="K200" s="81"/>
      <c r="L200" s="148"/>
      <c r="M200" s="82" t="s">
        <v>723</v>
      </c>
      <c r="N200" s="82" t="s">
        <v>724</v>
      </c>
      <c r="O200" s="81"/>
      <c r="P200" s="82" t="s">
        <v>518</v>
      </c>
      <c r="Q200" s="81"/>
      <c r="R200" s="81"/>
      <c r="T200" s="41" t="s">
        <v>231</v>
      </c>
      <c r="U200" s="41" t="s">
        <v>231</v>
      </c>
      <c r="V200" s="41" t="s">
        <v>231</v>
      </c>
      <c r="X200" s="41" t="s">
        <v>231</v>
      </c>
      <c r="Y200" s="41" t="s">
        <v>231</v>
      </c>
      <c r="Z200" s="41" t="s">
        <v>231</v>
      </c>
      <c r="AA200" s="41" t="s">
        <v>231</v>
      </c>
      <c r="AB200" s="41" t="s">
        <v>231</v>
      </c>
      <c r="AC200" s="41" t="s">
        <v>231</v>
      </c>
      <c r="AF200" s="41" t="s">
        <v>231</v>
      </c>
      <c r="AG200" s="41" t="s">
        <v>231</v>
      </c>
      <c r="AH200" s="41" t="s">
        <v>231</v>
      </c>
      <c r="AJ200" s="41" t="s">
        <v>232</v>
      </c>
      <c r="AK200" s="41" t="s">
        <v>231</v>
      </c>
      <c r="AL200" s="41" t="s">
        <v>231</v>
      </c>
      <c r="AM200" s="41" t="s">
        <v>231</v>
      </c>
      <c r="AN200" s="41" t="s">
        <v>231</v>
      </c>
      <c r="AO200" s="41" t="s">
        <v>231</v>
      </c>
      <c r="AR200" s="41" t="s">
        <v>231</v>
      </c>
      <c r="AS200" s="41" t="s">
        <v>231</v>
      </c>
      <c r="AT200" s="41" t="s">
        <v>231</v>
      </c>
      <c r="AU200" s="41" t="s">
        <v>231</v>
      </c>
      <c r="AV200" s="41" t="s">
        <v>231</v>
      </c>
      <c r="AW200" s="41" t="s">
        <v>231</v>
      </c>
      <c r="AX200" s="41" t="s">
        <v>231</v>
      </c>
      <c r="AY200" s="41" t="s">
        <v>231</v>
      </c>
      <c r="AZ200" s="41" t="s">
        <v>231</v>
      </c>
      <c r="BA200" s="41" t="s">
        <v>231</v>
      </c>
      <c r="BC200" s="41" t="s">
        <v>232</v>
      </c>
      <c r="BD200" s="41" t="s">
        <v>232</v>
      </c>
      <c r="BE200" s="41" t="s">
        <v>232</v>
      </c>
      <c r="BF200" s="41" t="s">
        <v>232</v>
      </c>
      <c r="BG200" s="41" t="s">
        <v>232</v>
      </c>
      <c r="BH200" s="41" t="s">
        <v>232</v>
      </c>
      <c r="BI200" s="41" t="s">
        <v>232</v>
      </c>
      <c r="BJ200" s="41" t="s">
        <v>232</v>
      </c>
      <c r="BK200" s="41" t="s">
        <v>232</v>
      </c>
      <c r="BL200" s="41" t="s">
        <v>232</v>
      </c>
      <c r="BM200" s="41" t="s">
        <v>232</v>
      </c>
      <c r="BN200" s="41" t="s">
        <v>232</v>
      </c>
      <c r="BO200" s="41" t="s">
        <v>232</v>
      </c>
      <c r="BP200" s="41" t="s">
        <v>232</v>
      </c>
      <c r="BQ200" s="41" t="s">
        <v>232</v>
      </c>
      <c r="BR200" s="41" t="s">
        <v>232</v>
      </c>
      <c r="BS200" s="41" t="s">
        <v>232</v>
      </c>
      <c r="BT200" s="41" t="s">
        <v>232</v>
      </c>
      <c r="BU200" s="41" t="s">
        <v>232</v>
      </c>
      <c r="BV200" s="41" t="s">
        <v>232</v>
      </c>
    </row>
    <row r="201" spans="1:74" x14ac:dyDescent="0.2">
      <c r="A201" s="82" t="s">
        <v>725</v>
      </c>
      <c r="B201" s="84" t="e">
        <f>VLOOKUP(M201,'APAC Dump'!D:D,1,0)</f>
        <v>#N/A</v>
      </c>
      <c r="C201" s="84" t="e">
        <f>VLOOKUP(M201,'EMEA Dump'!D:D,1,0)</f>
        <v>#N/A</v>
      </c>
      <c r="D201" s="84" t="str">
        <f>VLOOKUP(M201,'NAM Dump'!E:E,1,0)</f>
        <v>namuemc07</v>
      </c>
      <c r="F201" s="81" t="s">
        <v>21</v>
      </c>
      <c r="G201" s="81" t="s">
        <v>526</v>
      </c>
      <c r="H201" s="81" t="s">
        <v>560</v>
      </c>
      <c r="I201" s="81" t="s">
        <v>697</v>
      </c>
      <c r="J201" s="81" t="s">
        <v>698</v>
      </c>
      <c r="K201" s="81"/>
      <c r="L201" s="148"/>
      <c r="M201" s="82" t="s">
        <v>725</v>
      </c>
      <c r="N201" s="82" t="s">
        <v>726</v>
      </c>
      <c r="O201" s="81"/>
      <c r="P201" s="82" t="s">
        <v>518</v>
      </c>
      <c r="Q201" s="81"/>
      <c r="R201" s="81"/>
      <c r="T201" s="41" t="s">
        <v>231</v>
      </c>
      <c r="U201" s="41" t="s">
        <v>231</v>
      </c>
      <c r="V201" s="41" t="s">
        <v>231</v>
      </c>
      <c r="X201" s="41" t="s">
        <v>231</v>
      </c>
      <c r="Y201" s="41" t="s">
        <v>231</v>
      </c>
      <c r="Z201" s="41" t="s">
        <v>231</v>
      </c>
      <c r="AA201" s="41" t="s">
        <v>231</v>
      </c>
      <c r="AB201" s="41" t="s">
        <v>231</v>
      </c>
      <c r="AC201" s="41" t="s">
        <v>231</v>
      </c>
      <c r="AF201" s="41" t="s">
        <v>231</v>
      </c>
      <c r="AG201" s="41" t="s">
        <v>231</v>
      </c>
      <c r="AH201" s="41" t="s">
        <v>231</v>
      </c>
      <c r="AJ201" s="41" t="s">
        <v>232</v>
      </c>
      <c r="AK201" s="41" t="s">
        <v>231</v>
      </c>
      <c r="AL201" s="41" t="s">
        <v>231</v>
      </c>
      <c r="AM201" s="41" t="s">
        <v>231</v>
      </c>
      <c r="AN201" s="41" t="s">
        <v>231</v>
      </c>
      <c r="AO201" s="41" t="s">
        <v>231</v>
      </c>
      <c r="AR201" s="41" t="s">
        <v>231</v>
      </c>
      <c r="AS201" s="41" t="s">
        <v>231</v>
      </c>
      <c r="AT201" s="41" t="s">
        <v>231</v>
      </c>
      <c r="AU201" s="41" t="s">
        <v>231</v>
      </c>
      <c r="AV201" s="41" t="s">
        <v>231</v>
      </c>
      <c r="AW201" s="41" t="s">
        <v>231</v>
      </c>
      <c r="AX201" s="41" t="s">
        <v>231</v>
      </c>
      <c r="AY201" s="41" t="s">
        <v>231</v>
      </c>
      <c r="AZ201" s="41" t="s">
        <v>231</v>
      </c>
      <c r="BA201" s="41" t="s">
        <v>231</v>
      </c>
      <c r="BC201" s="41" t="s">
        <v>232</v>
      </c>
      <c r="BD201" s="41" t="s">
        <v>232</v>
      </c>
      <c r="BE201" s="41" t="s">
        <v>232</v>
      </c>
      <c r="BF201" s="41" t="s">
        <v>232</v>
      </c>
      <c r="BG201" s="41" t="s">
        <v>232</v>
      </c>
      <c r="BH201" s="41" t="s">
        <v>232</v>
      </c>
      <c r="BI201" s="41" t="s">
        <v>232</v>
      </c>
      <c r="BJ201" s="41" t="s">
        <v>232</v>
      </c>
      <c r="BK201" s="41" t="s">
        <v>232</v>
      </c>
      <c r="BL201" s="41" t="s">
        <v>232</v>
      </c>
      <c r="BM201" s="41" t="s">
        <v>232</v>
      </c>
      <c r="BN201" s="41" t="s">
        <v>232</v>
      </c>
      <c r="BO201" s="41" t="s">
        <v>232</v>
      </c>
      <c r="BP201" s="41" t="s">
        <v>232</v>
      </c>
      <c r="BQ201" s="41" t="s">
        <v>232</v>
      </c>
      <c r="BR201" s="41" t="s">
        <v>232</v>
      </c>
      <c r="BS201" s="41" t="s">
        <v>232</v>
      </c>
      <c r="BT201" s="41" t="s">
        <v>232</v>
      </c>
      <c r="BU201" s="41" t="s">
        <v>232</v>
      </c>
      <c r="BV201" s="41" t="s">
        <v>232</v>
      </c>
    </row>
    <row r="202" spans="1:74" x14ac:dyDescent="0.2">
      <c r="A202" s="82" t="s">
        <v>727</v>
      </c>
      <c r="B202" s="84" t="e">
        <f>VLOOKUP(M202,'APAC Dump'!D:D,1,0)</f>
        <v>#N/A</v>
      </c>
      <c r="C202" s="84" t="e">
        <f>VLOOKUP(M202,'EMEA Dump'!D:D,1,0)</f>
        <v>#N/A</v>
      </c>
      <c r="D202" s="84" t="str">
        <f>VLOOKUP(M202,'NAM Dump'!E:E,1,0)</f>
        <v>namuesrsp02</v>
      </c>
      <c r="F202" s="81" t="s">
        <v>21</v>
      </c>
      <c r="G202" s="81" t="s">
        <v>526</v>
      </c>
      <c r="H202" s="81" t="s">
        <v>560</v>
      </c>
      <c r="I202" s="81" t="s">
        <v>697</v>
      </c>
      <c r="J202" s="81" t="s">
        <v>698</v>
      </c>
      <c r="K202" s="81"/>
      <c r="L202" s="148"/>
      <c r="M202" s="82" t="s">
        <v>727</v>
      </c>
      <c r="N202" s="82" t="s">
        <v>728</v>
      </c>
      <c r="O202" s="81"/>
      <c r="P202" s="82" t="s">
        <v>548</v>
      </c>
      <c r="Q202" s="81"/>
      <c r="R202" s="81"/>
      <c r="T202" s="41" t="s">
        <v>231</v>
      </c>
      <c r="U202" s="41" t="s">
        <v>231</v>
      </c>
      <c r="V202" s="41" t="s">
        <v>231</v>
      </c>
      <c r="X202" s="41" t="s">
        <v>231</v>
      </c>
      <c r="Y202" s="41" t="s">
        <v>231</v>
      </c>
      <c r="Z202" s="41" t="s">
        <v>231</v>
      </c>
      <c r="AA202" s="41" t="s">
        <v>231</v>
      </c>
      <c r="AB202" s="41" t="s">
        <v>231</v>
      </c>
      <c r="AC202" s="41" t="s">
        <v>232</v>
      </c>
      <c r="AF202" s="41" t="s">
        <v>231</v>
      </c>
      <c r="AG202" s="41" t="s">
        <v>231</v>
      </c>
      <c r="AH202" s="41" t="s">
        <v>231</v>
      </c>
      <c r="AJ202" s="41" t="s">
        <v>232</v>
      </c>
      <c r="AK202" s="41" t="s">
        <v>231</v>
      </c>
      <c r="AL202" s="41" t="s">
        <v>231</v>
      </c>
      <c r="AM202" s="41" t="s">
        <v>231</v>
      </c>
      <c r="AN202" s="41" t="s">
        <v>231</v>
      </c>
      <c r="AO202" s="41" t="s">
        <v>231</v>
      </c>
      <c r="AR202" s="41" t="s">
        <v>231</v>
      </c>
      <c r="AS202" s="41" t="s">
        <v>231</v>
      </c>
      <c r="AT202" s="41" t="s">
        <v>231</v>
      </c>
      <c r="AU202" s="41" t="s">
        <v>231</v>
      </c>
      <c r="AV202" s="41" t="s">
        <v>231</v>
      </c>
      <c r="AW202" s="41" t="s">
        <v>231</v>
      </c>
      <c r="AX202" s="41" t="s">
        <v>231</v>
      </c>
      <c r="AY202" s="41" t="s">
        <v>231</v>
      </c>
      <c r="AZ202" s="41" t="s">
        <v>231</v>
      </c>
      <c r="BA202" s="41" t="s">
        <v>231</v>
      </c>
      <c r="BC202" s="41" t="s">
        <v>232</v>
      </c>
      <c r="BD202" s="41" t="s">
        <v>232</v>
      </c>
      <c r="BE202" s="41" t="s">
        <v>232</v>
      </c>
      <c r="BF202" s="41" t="s">
        <v>232</v>
      </c>
      <c r="BG202" s="41" t="s">
        <v>232</v>
      </c>
      <c r="BH202" s="41" t="s">
        <v>232</v>
      </c>
      <c r="BI202" s="41" t="s">
        <v>232</v>
      </c>
      <c r="BJ202" s="41" t="s">
        <v>232</v>
      </c>
      <c r="BK202" s="41" t="s">
        <v>232</v>
      </c>
      <c r="BL202" s="41" t="s">
        <v>232</v>
      </c>
      <c r="BM202" s="41" t="s">
        <v>232</v>
      </c>
      <c r="BN202" s="41" t="s">
        <v>232</v>
      </c>
      <c r="BO202" s="41" t="s">
        <v>232</v>
      </c>
      <c r="BP202" s="41" t="s">
        <v>232</v>
      </c>
      <c r="BQ202" s="41" t="s">
        <v>232</v>
      </c>
      <c r="BR202" s="41" t="s">
        <v>232</v>
      </c>
      <c r="BS202" s="41" t="s">
        <v>232</v>
      </c>
      <c r="BT202" s="41" t="s">
        <v>232</v>
      </c>
      <c r="BU202" s="41" t="s">
        <v>232</v>
      </c>
      <c r="BV202" s="41" t="s">
        <v>232</v>
      </c>
    </row>
    <row r="203" spans="1:74" x14ac:dyDescent="0.2">
      <c r="A203" s="82" t="s">
        <v>729</v>
      </c>
      <c r="B203" s="84" t="e">
        <f>VLOOKUP(M203,'APAC Dump'!D:D,1,0)</f>
        <v>#N/A</v>
      </c>
      <c r="C203" s="84" t="e">
        <f>VLOOKUP(M203,'EMEA Dump'!D:D,1,0)</f>
        <v>#N/A</v>
      </c>
      <c r="D203" s="84" t="str">
        <f>VLOOKUP(M203,'NAM Dump'!E:E,1,0)</f>
        <v>namuesrss02</v>
      </c>
      <c r="F203" s="81" t="s">
        <v>21</v>
      </c>
      <c r="G203" s="81" t="s">
        <v>526</v>
      </c>
      <c r="H203" s="81" t="s">
        <v>560</v>
      </c>
      <c r="I203" s="81" t="s">
        <v>697</v>
      </c>
      <c r="J203" s="81" t="s">
        <v>698</v>
      </c>
      <c r="K203" s="81"/>
      <c r="L203" s="148"/>
      <c r="M203" s="82" t="s">
        <v>729</v>
      </c>
      <c r="N203" s="82" t="s">
        <v>730</v>
      </c>
      <c r="O203" s="81"/>
      <c r="P203" s="82" t="s">
        <v>548</v>
      </c>
      <c r="Q203" s="81"/>
      <c r="R203" s="81"/>
      <c r="T203" s="41" t="s">
        <v>231</v>
      </c>
      <c r="U203" s="41" t="s">
        <v>231</v>
      </c>
      <c r="V203" s="41" t="s">
        <v>231</v>
      </c>
      <c r="X203" s="41" t="s">
        <v>231</v>
      </c>
      <c r="Y203" s="41" t="s">
        <v>231</v>
      </c>
      <c r="Z203" s="41" t="s">
        <v>231</v>
      </c>
      <c r="AA203" s="41" t="s">
        <v>231</v>
      </c>
      <c r="AB203" s="41" t="s">
        <v>231</v>
      </c>
      <c r="AC203" s="41" t="s">
        <v>231</v>
      </c>
      <c r="AF203" s="41" t="s">
        <v>231</v>
      </c>
      <c r="AG203" s="41" t="s">
        <v>231</v>
      </c>
      <c r="AH203" s="41" t="s">
        <v>231</v>
      </c>
      <c r="AJ203" s="41" t="s">
        <v>232</v>
      </c>
      <c r="AK203" s="41" t="s">
        <v>231</v>
      </c>
      <c r="AL203" s="41" t="s">
        <v>231</v>
      </c>
      <c r="AM203" s="41" t="s">
        <v>231</v>
      </c>
      <c r="AN203" s="41" t="s">
        <v>231</v>
      </c>
      <c r="AO203" s="41" t="s">
        <v>231</v>
      </c>
      <c r="AR203" s="41" t="s">
        <v>231</v>
      </c>
      <c r="AS203" s="41" t="s">
        <v>231</v>
      </c>
      <c r="AT203" s="41" t="s">
        <v>231</v>
      </c>
      <c r="AU203" s="41" t="s">
        <v>231</v>
      </c>
      <c r="AV203" s="41" t="s">
        <v>231</v>
      </c>
      <c r="AW203" s="41" t="s">
        <v>231</v>
      </c>
      <c r="AX203" s="41" t="s">
        <v>231</v>
      </c>
      <c r="AY203" s="41" t="s">
        <v>231</v>
      </c>
      <c r="AZ203" s="41" t="s">
        <v>231</v>
      </c>
      <c r="BA203" s="41" t="s">
        <v>231</v>
      </c>
      <c r="BC203" s="41" t="s">
        <v>232</v>
      </c>
      <c r="BD203" s="41" t="s">
        <v>232</v>
      </c>
      <c r="BE203" s="41" t="s">
        <v>232</v>
      </c>
      <c r="BF203" s="41" t="s">
        <v>232</v>
      </c>
      <c r="BG203" s="41" t="s">
        <v>232</v>
      </c>
      <c r="BH203" s="41" t="s">
        <v>232</v>
      </c>
      <c r="BI203" s="41" t="s">
        <v>232</v>
      </c>
      <c r="BJ203" s="41" t="s">
        <v>232</v>
      </c>
      <c r="BK203" s="41" t="s">
        <v>232</v>
      </c>
      <c r="BL203" s="41" t="s">
        <v>232</v>
      </c>
      <c r="BM203" s="41" t="s">
        <v>232</v>
      </c>
      <c r="BN203" s="41" t="s">
        <v>232</v>
      </c>
      <c r="BO203" s="41" t="s">
        <v>232</v>
      </c>
      <c r="BP203" s="41" t="s">
        <v>232</v>
      </c>
      <c r="BQ203" s="41" t="s">
        <v>232</v>
      </c>
      <c r="BR203" s="41" t="s">
        <v>232</v>
      </c>
      <c r="BS203" s="41" t="s">
        <v>232</v>
      </c>
      <c r="BT203" s="41" t="s">
        <v>232</v>
      </c>
      <c r="BU203" s="41" t="s">
        <v>232</v>
      </c>
      <c r="BV203" s="41" t="s">
        <v>232</v>
      </c>
    </row>
    <row r="204" spans="1:74" x14ac:dyDescent="0.2">
      <c r="A204" s="82" t="s">
        <v>731</v>
      </c>
      <c r="B204" s="84" t="e">
        <f>VLOOKUP(M204,'APAC Dump'!D:D,1,0)</f>
        <v>#N/A</v>
      </c>
      <c r="C204" s="84" t="e">
        <f>VLOOKUP(M204,'EMEA Dump'!D:D,1,0)</f>
        <v>#N/A</v>
      </c>
      <c r="D204" s="84" t="str">
        <f>VLOOKUP(M204,'NAM Dump'!E:E,1,0)</f>
        <v>namuhds02</v>
      </c>
      <c r="F204" s="81" t="s">
        <v>21</v>
      </c>
      <c r="G204" s="81" t="s">
        <v>526</v>
      </c>
      <c r="H204" s="81" t="s">
        <v>560</v>
      </c>
      <c r="I204" s="81" t="s">
        <v>697</v>
      </c>
      <c r="J204" s="81" t="s">
        <v>698</v>
      </c>
      <c r="K204" s="81"/>
      <c r="L204" s="148"/>
      <c r="M204" s="82" t="s">
        <v>731</v>
      </c>
      <c r="N204" s="82" t="s">
        <v>732</v>
      </c>
      <c r="O204" s="81"/>
      <c r="P204" s="82" t="s">
        <v>648</v>
      </c>
      <c r="Q204" s="81"/>
      <c r="R204" s="81"/>
      <c r="T204" s="41" t="s">
        <v>231</v>
      </c>
      <c r="U204" s="41" t="s">
        <v>231</v>
      </c>
      <c r="V204" s="41" t="s">
        <v>231</v>
      </c>
      <c r="X204" s="41" t="s">
        <v>231</v>
      </c>
      <c r="Y204" s="41" t="s">
        <v>231</v>
      </c>
      <c r="Z204" s="41" t="s">
        <v>231</v>
      </c>
      <c r="AA204" s="41" t="s">
        <v>231</v>
      </c>
      <c r="AB204" s="41" t="s">
        <v>231</v>
      </c>
      <c r="AC204" s="41" t="s">
        <v>231</v>
      </c>
      <c r="AF204" s="41" t="s">
        <v>231</v>
      </c>
      <c r="AG204" s="41" t="s">
        <v>231</v>
      </c>
      <c r="AH204" s="41" t="s">
        <v>231</v>
      </c>
      <c r="AJ204" s="41" t="s">
        <v>231</v>
      </c>
      <c r="AK204" s="41" t="s">
        <v>231</v>
      </c>
      <c r="AL204" s="41" t="s">
        <v>231</v>
      </c>
      <c r="AM204" s="41" t="s">
        <v>231</v>
      </c>
      <c r="AN204" s="41" t="s">
        <v>231</v>
      </c>
      <c r="AO204" s="41" t="s">
        <v>231</v>
      </c>
      <c r="AR204" s="41" t="s">
        <v>231</v>
      </c>
      <c r="AS204" s="41" t="s">
        <v>231</v>
      </c>
      <c r="AT204" s="41" t="s">
        <v>231</v>
      </c>
      <c r="AU204" s="41" t="s">
        <v>231</v>
      </c>
      <c r="AV204" s="41" t="s">
        <v>231</v>
      </c>
      <c r="AW204" s="41" t="s">
        <v>231</v>
      </c>
      <c r="AX204" s="41" t="s">
        <v>231</v>
      </c>
      <c r="AY204" s="41" t="s">
        <v>231</v>
      </c>
      <c r="AZ204" s="41" t="s">
        <v>231</v>
      </c>
      <c r="BA204" s="41" t="s">
        <v>231</v>
      </c>
      <c r="BC204" s="41" t="s">
        <v>232</v>
      </c>
      <c r="BD204" s="41" t="s">
        <v>232</v>
      </c>
      <c r="BE204" s="41" t="s">
        <v>232</v>
      </c>
      <c r="BF204" s="41" t="s">
        <v>232</v>
      </c>
      <c r="BG204" s="41" t="s">
        <v>232</v>
      </c>
      <c r="BH204" s="41" t="s">
        <v>232</v>
      </c>
      <c r="BI204" s="41" t="s">
        <v>232</v>
      </c>
      <c r="BJ204" s="41" t="s">
        <v>232</v>
      </c>
      <c r="BK204" s="41" t="s">
        <v>232</v>
      </c>
      <c r="BL204" s="41" t="s">
        <v>232</v>
      </c>
      <c r="BM204" s="41" t="s">
        <v>232</v>
      </c>
      <c r="BN204" s="41" t="s">
        <v>232</v>
      </c>
      <c r="BO204" s="41" t="s">
        <v>232</v>
      </c>
      <c r="BP204" s="41" t="s">
        <v>232</v>
      </c>
      <c r="BQ204" s="41" t="s">
        <v>232</v>
      </c>
      <c r="BR204" s="41" t="s">
        <v>232</v>
      </c>
      <c r="BS204" s="41" t="s">
        <v>232</v>
      </c>
      <c r="BT204" s="41" t="s">
        <v>232</v>
      </c>
      <c r="BU204" s="41" t="s">
        <v>232</v>
      </c>
      <c r="BV204" s="41" t="s">
        <v>232</v>
      </c>
    </row>
    <row r="205" spans="1:74" x14ac:dyDescent="0.2">
      <c r="A205" s="82" t="s">
        <v>733</v>
      </c>
      <c r="B205" s="84" t="e">
        <f>VLOOKUP(M205,'APAC Dump'!D:D,1,0)</f>
        <v>#N/A</v>
      </c>
      <c r="C205" s="84" t="e">
        <f>VLOOKUP(M205,'EMEA Dump'!D:D,1,0)</f>
        <v>#N/A</v>
      </c>
      <c r="D205" s="84" t="str">
        <f>VLOOKUP(M205,'NAM Dump'!E:E,1,0)</f>
        <v>namuhds03</v>
      </c>
      <c r="F205" s="81" t="s">
        <v>21</v>
      </c>
      <c r="G205" s="81" t="s">
        <v>526</v>
      </c>
      <c r="H205" s="81" t="s">
        <v>560</v>
      </c>
      <c r="I205" s="81" t="s">
        <v>697</v>
      </c>
      <c r="J205" s="81" t="s">
        <v>698</v>
      </c>
      <c r="K205" s="81"/>
      <c r="L205" s="148"/>
      <c r="M205" s="82" t="s">
        <v>733</v>
      </c>
      <c r="N205" s="82" t="s">
        <v>734</v>
      </c>
      <c r="O205" s="81"/>
      <c r="P205" s="82" t="s">
        <v>553</v>
      </c>
      <c r="Q205" s="81"/>
      <c r="R205" s="81"/>
      <c r="T205" s="41" t="s">
        <v>231</v>
      </c>
      <c r="U205" s="41" t="s">
        <v>231</v>
      </c>
      <c r="V205" s="41" t="s">
        <v>231</v>
      </c>
      <c r="X205" s="41" t="s">
        <v>231</v>
      </c>
      <c r="Y205" s="41" t="s">
        <v>231</v>
      </c>
      <c r="Z205" s="41" t="s">
        <v>231</v>
      </c>
      <c r="AA205" s="41" t="s">
        <v>231</v>
      </c>
      <c r="AB205" s="41" t="s">
        <v>231</v>
      </c>
      <c r="AC205" s="41" t="s">
        <v>231</v>
      </c>
      <c r="AF205" s="41" t="s">
        <v>231</v>
      </c>
      <c r="AG205" s="41" t="s">
        <v>231</v>
      </c>
      <c r="AH205" s="41" t="s">
        <v>231</v>
      </c>
      <c r="AJ205" s="41" t="s">
        <v>232</v>
      </c>
      <c r="AK205" s="41" t="s">
        <v>231</v>
      </c>
      <c r="AL205" s="41" t="s">
        <v>231</v>
      </c>
      <c r="AM205" s="41" t="s">
        <v>231</v>
      </c>
      <c r="AN205" s="41" t="s">
        <v>231</v>
      </c>
      <c r="AO205" s="41" t="s">
        <v>232</v>
      </c>
      <c r="AR205" s="41" t="s">
        <v>231</v>
      </c>
      <c r="AS205" s="41" t="s">
        <v>231</v>
      </c>
      <c r="AT205" s="41" t="s">
        <v>231</v>
      </c>
      <c r="AU205" s="41" t="s">
        <v>231</v>
      </c>
      <c r="AV205" s="41" t="s">
        <v>231</v>
      </c>
      <c r="AW205" s="41" t="s">
        <v>231</v>
      </c>
      <c r="AX205" s="41" t="s">
        <v>231</v>
      </c>
      <c r="AY205" s="41" t="s">
        <v>231</v>
      </c>
      <c r="AZ205" s="41" t="s">
        <v>231</v>
      </c>
      <c r="BA205" s="41" t="s">
        <v>231</v>
      </c>
      <c r="BC205" s="41" t="s">
        <v>232</v>
      </c>
      <c r="BD205" s="41" t="s">
        <v>232</v>
      </c>
      <c r="BE205" s="41" t="s">
        <v>232</v>
      </c>
      <c r="BF205" s="41" t="s">
        <v>232</v>
      </c>
      <c r="BG205" s="41" t="s">
        <v>232</v>
      </c>
      <c r="BH205" s="41" t="s">
        <v>232</v>
      </c>
      <c r="BI205" s="41" t="s">
        <v>232</v>
      </c>
      <c r="BJ205" s="41" t="s">
        <v>232</v>
      </c>
      <c r="BK205" s="41" t="s">
        <v>232</v>
      </c>
      <c r="BL205" s="41" t="s">
        <v>232</v>
      </c>
      <c r="BM205" s="41" t="s">
        <v>232</v>
      </c>
      <c r="BN205" s="41" t="s">
        <v>232</v>
      </c>
      <c r="BO205" s="41" t="s">
        <v>232</v>
      </c>
      <c r="BP205" s="41" t="s">
        <v>232</v>
      </c>
      <c r="BQ205" s="41" t="s">
        <v>232</v>
      </c>
      <c r="BR205" s="41" t="s">
        <v>232</v>
      </c>
      <c r="BS205" s="41" t="s">
        <v>232</v>
      </c>
      <c r="BT205" s="41" t="s">
        <v>232</v>
      </c>
      <c r="BU205" s="41" t="s">
        <v>232</v>
      </c>
      <c r="BV205" s="41" t="s">
        <v>232</v>
      </c>
    </row>
    <row r="206" spans="1:74" x14ac:dyDescent="0.2">
      <c r="A206" s="82" t="s">
        <v>735</v>
      </c>
      <c r="B206" s="84" t="e">
        <f>VLOOKUP(M206,'APAC Dump'!D:D,1,0)</f>
        <v>#N/A</v>
      </c>
      <c r="C206" s="84" t="e">
        <f>VLOOKUP(M206,'EMEA Dump'!D:D,1,0)</f>
        <v>#N/A</v>
      </c>
      <c r="D206" s="84" t="str">
        <f>VLOOKUP(M206,'NAM Dump'!E:E,1,0)</f>
        <v>namuibm01</v>
      </c>
      <c r="F206" s="81" t="s">
        <v>21</v>
      </c>
      <c r="G206" s="81" t="s">
        <v>526</v>
      </c>
      <c r="H206" s="81" t="s">
        <v>560</v>
      </c>
      <c r="I206" s="81" t="s">
        <v>697</v>
      </c>
      <c r="J206" s="81" t="s">
        <v>698</v>
      </c>
      <c r="K206" s="81"/>
      <c r="L206" s="148"/>
      <c r="M206" s="82" t="s">
        <v>735</v>
      </c>
      <c r="N206" s="82" t="s">
        <v>736</v>
      </c>
      <c r="O206" s="81"/>
      <c r="P206" s="82" t="s">
        <v>653</v>
      </c>
      <c r="Q206" s="81"/>
      <c r="R206" s="81"/>
      <c r="T206" s="41" t="s">
        <v>231</v>
      </c>
      <c r="U206" s="41" t="s">
        <v>231</v>
      </c>
      <c r="V206" s="41" t="s">
        <v>231</v>
      </c>
      <c r="X206" s="41" t="s">
        <v>231</v>
      </c>
      <c r="Y206" s="41" t="s">
        <v>231</v>
      </c>
      <c r="Z206" s="41" t="s">
        <v>231</v>
      </c>
      <c r="AA206" s="41" t="s">
        <v>231</v>
      </c>
      <c r="AB206" s="41" t="s">
        <v>231</v>
      </c>
      <c r="AC206" s="41" t="s">
        <v>231</v>
      </c>
      <c r="AF206" s="41" t="s">
        <v>231</v>
      </c>
      <c r="AG206" s="41" t="s">
        <v>231</v>
      </c>
      <c r="AH206" s="41" t="s">
        <v>231</v>
      </c>
      <c r="AJ206" s="41" t="s">
        <v>232</v>
      </c>
      <c r="AK206" s="41" t="s">
        <v>231</v>
      </c>
      <c r="AL206" s="41" t="s">
        <v>231</v>
      </c>
      <c r="AM206" s="41" t="s">
        <v>231</v>
      </c>
      <c r="AN206" s="41" t="s">
        <v>231</v>
      </c>
      <c r="AO206" s="41" t="s">
        <v>232</v>
      </c>
      <c r="AR206" s="41" t="s">
        <v>231</v>
      </c>
      <c r="AS206" s="41" t="s">
        <v>231</v>
      </c>
      <c r="AT206" s="41" t="s">
        <v>231</v>
      </c>
      <c r="AU206" s="41" t="s">
        <v>231</v>
      </c>
      <c r="AV206" s="41" t="s">
        <v>231</v>
      </c>
      <c r="AW206" s="41" t="s">
        <v>231</v>
      </c>
      <c r="AX206" s="41" t="s">
        <v>231</v>
      </c>
      <c r="AY206" s="41" t="s">
        <v>231</v>
      </c>
      <c r="AZ206" s="41" t="s">
        <v>231</v>
      </c>
      <c r="BA206" s="41" t="s">
        <v>231</v>
      </c>
      <c r="BC206" s="41" t="s">
        <v>232</v>
      </c>
      <c r="BD206" s="41" t="s">
        <v>232</v>
      </c>
      <c r="BE206" s="41" t="s">
        <v>232</v>
      </c>
      <c r="BF206" s="41" t="s">
        <v>232</v>
      </c>
      <c r="BG206" s="41" t="s">
        <v>232</v>
      </c>
      <c r="BH206" s="41" t="s">
        <v>232</v>
      </c>
      <c r="BI206" s="41" t="s">
        <v>232</v>
      </c>
      <c r="BJ206" s="41" t="s">
        <v>232</v>
      </c>
      <c r="BK206" s="41" t="s">
        <v>232</v>
      </c>
      <c r="BL206" s="41" t="s">
        <v>232</v>
      </c>
      <c r="BM206" s="41" t="s">
        <v>232</v>
      </c>
      <c r="BN206" s="41" t="s">
        <v>232</v>
      </c>
      <c r="BO206" s="41" t="s">
        <v>232</v>
      </c>
      <c r="BP206" s="41" t="s">
        <v>232</v>
      </c>
      <c r="BQ206" s="41" t="s">
        <v>232</v>
      </c>
      <c r="BR206" s="41" t="s">
        <v>232</v>
      </c>
      <c r="BS206" s="41" t="s">
        <v>232</v>
      </c>
      <c r="BT206" s="41" t="s">
        <v>232</v>
      </c>
      <c r="BU206" s="41" t="s">
        <v>232</v>
      </c>
      <c r="BV206" s="41" t="s">
        <v>232</v>
      </c>
    </row>
    <row r="207" spans="1:74" x14ac:dyDescent="0.2">
      <c r="A207" s="81" t="s">
        <v>737</v>
      </c>
      <c r="B207" s="84" t="e">
        <f>VLOOKUP(M207,'APAC Dump'!D:D,1,0)</f>
        <v>#N/A</v>
      </c>
      <c r="C207" s="84" t="e">
        <f>VLOOKUP(M207,'EMEA Dump'!D:D,1,0)</f>
        <v>#N/A</v>
      </c>
      <c r="D207" s="84" t="str">
        <f>VLOOKUP(M207,'NAM Dump'!E:E,1,0)</f>
        <v>namunavi01</v>
      </c>
      <c r="F207" s="81" t="s">
        <v>21</v>
      </c>
      <c r="G207" s="81" t="s">
        <v>526</v>
      </c>
      <c r="H207" s="81" t="s">
        <v>560</v>
      </c>
      <c r="I207" s="81" t="s">
        <v>697</v>
      </c>
      <c r="J207" s="81" t="s">
        <v>698</v>
      </c>
      <c r="K207" s="81"/>
      <c r="L207" s="148"/>
      <c r="M207" s="81" t="s">
        <v>737</v>
      </c>
      <c r="N207" s="81" t="s">
        <v>738</v>
      </c>
      <c r="O207" s="81"/>
      <c r="P207" s="82" t="s">
        <v>558</v>
      </c>
      <c r="Q207" s="81"/>
      <c r="R207" s="81"/>
      <c r="T207" s="41" t="s">
        <v>231</v>
      </c>
      <c r="U207" s="41" t="s">
        <v>231</v>
      </c>
      <c r="V207" s="41" t="s">
        <v>231</v>
      </c>
      <c r="X207" s="41" t="s">
        <v>231</v>
      </c>
      <c r="Y207" s="41" t="s">
        <v>231</v>
      </c>
      <c r="Z207" s="41" t="s">
        <v>231</v>
      </c>
      <c r="AA207" s="41" t="s">
        <v>231</v>
      </c>
      <c r="AB207" s="41" t="s">
        <v>231</v>
      </c>
      <c r="AC207" s="41" t="s">
        <v>231</v>
      </c>
      <c r="AF207" s="41" t="s">
        <v>231</v>
      </c>
      <c r="AG207" s="41" t="s">
        <v>231</v>
      </c>
      <c r="AH207" s="41" t="s">
        <v>231</v>
      </c>
      <c r="AJ207" s="41" t="s">
        <v>231</v>
      </c>
      <c r="AK207" s="41" t="s">
        <v>231</v>
      </c>
      <c r="AL207" s="41" t="s">
        <v>231</v>
      </c>
      <c r="AM207" s="41" t="s">
        <v>231</v>
      </c>
      <c r="AN207" s="41" t="s">
        <v>231</v>
      </c>
      <c r="AO207" s="41" t="s">
        <v>231</v>
      </c>
      <c r="AR207" s="41" t="s">
        <v>231</v>
      </c>
      <c r="AS207" s="41" t="s">
        <v>231</v>
      </c>
      <c r="AT207" s="41" t="s">
        <v>231</v>
      </c>
      <c r="AU207" s="41" t="s">
        <v>231</v>
      </c>
      <c r="AV207" s="41" t="s">
        <v>231</v>
      </c>
      <c r="AW207" s="41" t="s">
        <v>231</v>
      </c>
      <c r="AX207" s="41" t="s">
        <v>231</v>
      </c>
      <c r="AY207" s="41" t="s">
        <v>231</v>
      </c>
      <c r="AZ207" s="41" t="s">
        <v>231</v>
      </c>
      <c r="BA207" s="41" t="s">
        <v>231</v>
      </c>
      <c r="BC207" s="41" t="s">
        <v>232</v>
      </c>
      <c r="BD207" s="41" t="s">
        <v>232</v>
      </c>
      <c r="BE207" s="41" t="s">
        <v>232</v>
      </c>
      <c r="BF207" s="41" t="s">
        <v>232</v>
      </c>
      <c r="BG207" s="41" t="s">
        <v>232</v>
      </c>
      <c r="BH207" s="41" t="s">
        <v>232</v>
      </c>
      <c r="BI207" s="41" t="s">
        <v>232</v>
      </c>
      <c r="BJ207" s="41" t="s">
        <v>232</v>
      </c>
      <c r="BK207" s="41" t="s">
        <v>232</v>
      </c>
      <c r="BL207" s="41" t="s">
        <v>232</v>
      </c>
      <c r="BM207" s="41" t="s">
        <v>232</v>
      </c>
      <c r="BN207" s="41" t="s">
        <v>232</v>
      </c>
      <c r="BO207" s="41" t="s">
        <v>232</v>
      </c>
      <c r="BP207" s="41" t="s">
        <v>232</v>
      </c>
      <c r="BQ207" s="41" t="s">
        <v>232</v>
      </c>
      <c r="BR207" s="41" t="s">
        <v>232</v>
      </c>
      <c r="BS207" s="41" t="s">
        <v>232</v>
      </c>
      <c r="BT207" s="41" t="s">
        <v>232</v>
      </c>
      <c r="BU207" s="41" t="s">
        <v>232</v>
      </c>
      <c r="BV207" s="41" t="s">
        <v>232</v>
      </c>
    </row>
    <row r="208" spans="1:74" x14ac:dyDescent="0.2">
      <c r="A208" s="82" t="s">
        <v>739</v>
      </c>
      <c r="B208" s="84" t="e">
        <f>VLOOKUP(M208,'APAC Dump'!D:D,1,0)</f>
        <v>#N/A</v>
      </c>
      <c r="C208" s="84" t="e">
        <f>VLOOKUP(M208,'EMEA Dump'!D:D,1,0)</f>
        <v>#N/A</v>
      </c>
      <c r="D208" s="84" t="str">
        <f>VLOOKUP(M208,'NAM Dump'!E:E,1,0)</f>
        <v>sanucw06</v>
      </c>
      <c r="F208" s="81" t="s">
        <v>21</v>
      </c>
      <c r="G208" s="81" t="s">
        <v>526</v>
      </c>
      <c r="H208" s="81" t="s">
        <v>560</v>
      </c>
      <c r="I208" s="81" t="s">
        <v>697</v>
      </c>
      <c r="J208" s="81" t="s">
        <v>698</v>
      </c>
      <c r="K208" s="81"/>
      <c r="L208" s="148"/>
      <c r="M208" s="82" t="s">
        <v>739</v>
      </c>
      <c r="N208" s="82" t="s">
        <v>740</v>
      </c>
      <c r="O208" s="81"/>
      <c r="P208" s="82" t="s">
        <v>513</v>
      </c>
      <c r="Q208" s="81"/>
      <c r="R208" s="81"/>
      <c r="T208" s="41" t="s">
        <v>231</v>
      </c>
      <c r="U208" s="41" t="s">
        <v>231</v>
      </c>
      <c r="V208" s="41" t="s">
        <v>231</v>
      </c>
      <c r="X208" s="41" t="s">
        <v>231</v>
      </c>
      <c r="Y208" s="41" t="s">
        <v>231</v>
      </c>
      <c r="Z208" s="41" t="s">
        <v>231</v>
      </c>
      <c r="AA208" s="41" t="s">
        <v>232</v>
      </c>
      <c r="AB208" s="41" t="s">
        <v>232</v>
      </c>
      <c r="AC208" s="41" t="s">
        <v>232</v>
      </c>
      <c r="AF208" s="41" t="s">
        <v>231</v>
      </c>
      <c r="AG208" s="41" t="s">
        <v>231</v>
      </c>
      <c r="AH208" s="41" t="s">
        <v>231</v>
      </c>
      <c r="AJ208" s="41" t="s">
        <v>232</v>
      </c>
      <c r="AK208" s="41" t="s">
        <v>231</v>
      </c>
      <c r="AL208" s="41" t="s">
        <v>231</v>
      </c>
      <c r="AM208" s="41" t="s">
        <v>231</v>
      </c>
      <c r="AN208" s="41" t="s">
        <v>231</v>
      </c>
      <c r="AO208" s="41" t="s">
        <v>231</v>
      </c>
      <c r="AR208" s="41" t="s">
        <v>231</v>
      </c>
      <c r="AS208" s="41" t="s">
        <v>231</v>
      </c>
      <c r="AT208" s="41" t="s">
        <v>231</v>
      </c>
      <c r="AU208" s="41" t="s">
        <v>231</v>
      </c>
      <c r="AV208" s="41" t="s">
        <v>231</v>
      </c>
      <c r="AW208" s="41" t="s">
        <v>231</v>
      </c>
      <c r="AX208" s="41" t="s">
        <v>231</v>
      </c>
      <c r="AY208" s="41" t="s">
        <v>231</v>
      </c>
      <c r="AZ208" s="41" t="s">
        <v>231</v>
      </c>
      <c r="BA208" s="41" t="s">
        <v>231</v>
      </c>
      <c r="BC208" s="41" t="s">
        <v>232</v>
      </c>
      <c r="BD208" s="41" t="s">
        <v>232</v>
      </c>
      <c r="BE208" s="41" t="s">
        <v>232</v>
      </c>
      <c r="BF208" s="41" t="s">
        <v>232</v>
      </c>
      <c r="BG208" s="41" t="s">
        <v>232</v>
      </c>
      <c r="BH208" s="41" t="s">
        <v>232</v>
      </c>
      <c r="BI208" s="41" t="s">
        <v>232</v>
      </c>
      <c r="BJ208" s="41" t="s">
        <v>232</v>
      </c>
      <c r="BK208" s="41" t="s">
        <v>232</v>
      </c>
      <c r="BL208" s="41" t="s">
        <v>232</v>
      </c>
      <c r="BM208" s="41" t="s">
        <v>232</v>
      </c>
      <c r="BN208" s="41" t="s">
        <v>232</v>
      </c>
      <c r="BO208" s="41" t="s">
        <v>232</v>
      </c>
      <c r="BP208" s="41" t="s">
        <v>232</v>
      </c>
      <c r="BQ208" s="41" t="s">
        <v>232</v>
      </c>
      <c r="BR208" s="41" t="s">
        <v>232</v>
      </c>
      <c r="BS208" s="41" t="s">
        <v>232</v>
      </c>
      <c r="BT208" s="41" t="s">
        <v>232</v>
      </c>
      <c r="BU208" s="41" t="s">
        <v>232</v>
      </c>
      <c r="BV208" s="41" t="s">
        <v>232</v>
      </c>
    </row>
    <row r="209" spans="1:74" x14ac:dyDescent="0.2">
      <c r="A209" s="96" t="s">
        <v>951</v>
      </c>
      <c r="B209" s="84" t="e">
        <f>VLOOKUP(M209,'APAC Dump'!D:D,1,0)</f>
        <v>#N/A</v>
      </c>
      <c r="C209" s="84" t="e">
        <f>VLOOKUP(M209,'EMEA Dump'!D:D,1,0)</f>
        <v>#N/A</v>
      </c>
      <c r="D209" s="84" t="str">
        <f>VLOOKUP(M209,'NAM Dump'!E:E,1,0)</f>
        <v>nameisis01</v>
      </c>
      <c r="F209" s="89" t="s">
        <v>21</v>
      </c>
      <c r="G209" s="89" t="s">
        <v>870</v>
      </c>
      <c r="H209" s="89"/>
      <c r="I209" s="89"/>
      <c r="J209" s="89"/>
      <c r="K209" s="96" t="s">
        <v>895</v>
      </c>
      <c r="L209" s="152"/>
      <c r="M209" s="96" t="s">
        <v>951</v>
      </c>
      <c r="N209" s="97" t="s">
        <v>952</v>
      </c>
      <c r="O209" s="98" t="s">
        <v>944</v>
      </c>
      <c r="P209" s="97" t="s">
        <v>945</v>
      </c>
      <c r="Q209" s="41"/>
      <c r="R209" s="85" t="s">
        <v>397</v>
      </c>
      <c r="T209" s="41" t="s">
        <v>231</v>
      </c>
      <c r="U209" s="41" t="s">
        <v>231</v>
      </c>
      <c r="V209" s="41" t="s">
        <v>231</v>
      </c>
      <c r="X209" s="41" t="s">
        <v>231</v>
      </c>
      <c r="Y209" s="41" t="s">
        <v>231</v>
      </c>
      <c r="Z209" s="41" t="s">
        <v>231</v>
      </c>
      <c r="AA209" s="41" t="s">
        <v>231</v>
      </c>
      <c r="AB209" s="41" t="s">
        <v>231</v>
      </c>
      <c r="AC209" s="41" t="s">
        <v>231</v>
      </c>
      <c r="AF209" s="41" t="s">
        <v>231</v>
      </c>
      <c r="AG209" s="41" t="s">
        <v>231</v>
      </c>
      <c r="AH209" s="41" t="s">
        <v>231</v>
      </c>
      <c r="AJ209" s="41" t="s">
        <v>232</v>
      </c>
      <c r="AK209" s="41" t="s">
        <v>231</v>
      </c>
      <c r="AL209" s="41" t="s">
        <v>231</v>
      </c>
      <c r="AM209" s="41" t="s">
        <v>231</v>
      </c>
      <c r="AN209" s="41" t="s">
        <v>231</v>
      </c>
      <c r="AO209" s="41" t="s">
        <v>231</v>
      </c>
      <c r="AR209" s="41" t="s">
        <v>231</v>
      </c>
      <c r="AS209" s="41" t="s">
        <v>231</v>
      </c>
      <c r="AT209" s="41" t="s">
        <v>231</v>
      </c>
      <c r="AU209" s="41" t="s">
        <v>231</v>
      </c>
      <c r="AV209" s="41" t="s">
        <v>231</v>
      </c>
      <c r="AW209" s="41" t="s">
        <v>231</v>
      </c>
      <c r="AX209" s="41" t="s">
        <v>231</v>
      </c>
      <c r="AY209" s="41" t="s">
        <v>231</v>
      </c>
      <c r="AZ209" s="41" t="s">
        <v>231</v>
      </c>
      <c r="BA209" s="41" t="s">
        <v>231</v>
      </c>
      <c r="BC209" s="41" t="s">
        <v>232</v>
      </c>
      <c r="BD209" s="41" t="s">
        <v>232</v>
      </c>
      <c r="BE209" s="41" t="s">
        <v>232</v>
      </c>
      <c r="BF209" s="41" t="s">
        <v>232</v>
      </c>
      <c r="BG209" s="41" t="s">
        <v>232</v>
      </c>
      <c r="BH209" s="41" t="s">
        <v>232</v>
      </c>
      <c r="BI209" s="41" t="s">
        <v>232</v>
      </c>
      <c r="BJ209" s="41" t="s">
        <v>232</v>
      </c>
      <c r="BK209" s="41" t="s">
        <v>232</v>
      </c>
      <c r="BL209" s="41" t="s">
        <v>232</v>
      </c>
      <c r="BM209" s="41" t="s">
        <v>232</v>
      </c>
      <c r="BN209" s="41" t="s">
        <v>232</v>
      </c>
      <c r="BO209" s="41" t="s">
        <v>232</v>
      </c>
      <c r="BP209" s="41" t="s">
        <v>232</v>
      </c>
      <c r="BQ209" s="41" t="s">
        <v>232</v>
      </c>
      <c r="BR209" s="41" t="s">
        <v>232</v>
      </c>
      <c r="BS209" s="41" t="s">
        <v>232</v>
      </c>
      <c r="BT209" s="41" t="s">
        <v>232</v>
      </c>
      <c r="BU209" s="41" t="s">
        <v>232</v>
      </c>
      <c r="BV209" s="41" t="s">
        <v>232</v>
      </c>
    </row>
    <row r="210" spans="1:74" x14ac:dyDescent="0.2">
      <c r="A210" s="86" t="s">
        <v>1003</v>
      </c>
      <c r="B210" s="84" t="e">
        <f>VLOOKUP(M210,'APAC Dump'!D:D,1,0)</f>
        <v>#N/A</v>
      </c>
      <c r="C210" s="84" t="e">
        <f>VLOOKUP(M210,'EMEA Dump'!D:D,1,0)</f>
        <v>#N/A</v>
      </c>
      <c r="D210" s="84" t="str">
        <f>VLOOKUP(M210,'NAM Dump'!E:E,1,0)</f>
        <v>namenavi02</v>
      </c>
      <c r="F210" s="89" t="s">
        <v>21</v>
      </c>
      <c r="G210" s="89" t="s">
        <v>870</v>
      </c>
      <c r="H210" s="89"/>
      <c r="I210" s="89"/>
      <c r="J210" s="89"/>
      <c r="K210" s="87" t="s">
        <v>895</v>
      </c>
      <c r="L210" s="150"/>
      <c r="M210" s="86" t="s">
        <v>1003</v>
      </c>
      <c r="N210" s="87" t="s">
        <v>1004</v>
      </c>
      <c r="O210" s="88" t="s">
        <v>871</v>
      </c>
      <c r="P210" s="88" t="s">
        <v>531</v>
      </c>
      <c r="Q210" s="41"/>
      <c r="R210" s="85" t="s">
        <v>747</v>
      </c>
      <c r="T210" s="41" t="s">
        <v>231</v>
      </c>
      <c r="U210" s="41" t="s">
        <v>231</v>
      </c>
      <c r="V210" s="41" t="s">
        <v>231</v>
      </c>
      <c r="X210" s="41" t="s">
        <v>231</v>
      </c>
      <c r="Y210" s="41" t="s">
        <v>231</v>
      </c>
      <c r="Z210" s="41" t="s">
        <v>231</v>
      </c>
      <c r="AA210" s="41" t="s">
        <v>231</v>
      </c>
      <c r="AB210" s="41" t="s">
        <v>231</v>
      </c>
      <c r="AC210" s="41" t="s">
        <v>231</v>
      </c>
      <c r="AF210" s="41" t="s">
        <v>231</v>
      </c>
      <c r="AG210" s="41" t="s">
        <v>231</v>
      </c>
      <c r="AH210" s="41" t="s">
        <v>231</v>
      </c>
      <c r="AJ210" s="41" t="s">
        <v>232</v>
      </c>
      <c r="AK210" s="41" t="s">
        <v>231</v>
      </c>
      <c r="AL210" s="41" t="s">
        <v>231</v>
      </c>
      <c r="AM210" s="41" t="s">
        <v>231</v>
      </c>
      <c r="AN210" s="41" t="s">
        <v>231</v>
      </c>
      <c r="AO210" s="41" t="s">
        <v>231</v>
      </c>
      <c r="AR210" s="41" t="s">
        <v>231</v>
      </c>
      <c r="AS210" s="41" t="s">
        <v>231</v>
      </c>
      <c r="AT210" s="41" t="s">
        <v>231</v>
      </c>
      <c r="AU210" s="41" t="s">
        <v>231</v>
      </c>
      <c r="AV210" s="41" t="s">
        <v>231</v>
      </c>
      <c r="AW210" s="41" t="s">
        <v>231</v>
      </c>
      <c r="AX210" s="41" t="s">
        <v>231</v>
      </c>
      <c r="AY210" s="41" t="s">
        <v>231</v>
      </c>
      <c r="AZ210" s="41" t="s">
        <v>231</v>
      </c>
      <c r="BA210" s="41" t="s">
        <v>231</v>
      </c>
      <c r="BC210" s="41" t="s">
        <v>232</v>
      </c>
      <c r="BD210" s="41" t="s">
        <v>232</v>
      </c>
      <c r="BE210" s="41" t="s">
        <v>232</v>
      </c>
      <c r="BF210" s="41" t="s">
        <v>232</v>
      </c>
      <c r="BG210" s="41" t="s">
        <v>232</v>
      </c>
      <c r="BH210" s="41" t="s">
        <v>232</v>
      </c>
      <c r="BI210" s="41" t="s">
        <v>232</v>
      </c>
      <c r="BJ210" s="41" t="s">
        <v>232</v>
      </c>
      <c r="BK210" s="41" t="s">
        <v>232</v>
      </c>
      <c r="BL210" s="41" t="s">
        <v>232</v>
      </c>
      <c r="BM210" s="41" t="s">
        <v>232</v>
      </c>
      <c r="BN210" s="41" t="s">
        <v>232</v>
      </c>
      <c r="BO210" s="41" t="s">
        <v>232</v>
      </c>
      <c r="BP210" s="41" t="s">
        <v>232</v>
      </c>
      <c r="BQ210" s="41" t="s">
        <v>232</v>
      </c>
      <c r="BR210" s="41" t="s">
        <v>232</v>
      </c>
      <c r="BS210" s="41" t="s">
        <v>232</v>
      </c>
      <c r="BT210" s="41" t="s">
        <v>232</v>
      </c>
      <c r="BU210" s="41" t="s">
        <v>232</v>
      </c>
      <c r="BV210" s="41" t="s">
        <v>232</v>
      </c>
    </row>
    <row r="211" spans="1:74" x14ac:dyDescent="0.2">
      <c r="A211" s="94" t="s">
        <v>999</v>
      </c>
      <c r="B211" s="84" t="e">
        <f>VLOOKUP(M211,'APAC Dump'!D:D,1,0)</f>
        <v>#N/A</v>
      </c>
      <c r="C211" s="84" t="e">
        <f>VLOOKUP(M211,'EMEA Dump'!D:D,1,0)</f>
        <v>#N/A</v>
      </c>
      <c r="D211" s="84" t="str">
        <f>VLOOKUP(M211,'NAM Dump'!E:E,1,0)</f>
        <v>namgemc03</v>
      </c>
      <c r="F211" s="89" t="s">
        <v>21</v>
      </c>
      <c r="G211" s="89" t="s">
        <v>870</v>
      </c>
      <c r="H211" s="89"/>
      <c r="I211" s="89"/>
      <c r="J211" s="94" t="s">
        <v>562</v>
      </c>
      <c r="K211" s="41"/>
      <c r="M211" s="94" t="s">
        <v>999</v>
      </c>
      <c r="N211" s="94" t="s">
        <v>1000</v>
      </c>
      <c r="O211" s="95" t="s">
        <v>871</v>
      </c>
      <c r="P211" s="95" t="s">
        <v>518</v>
      </c>
      <c r="Q211" s="41"/>
      <c r="R211" s="85" t="s">
        <v>747</v>
      </c>
      <c r="T211" s="41" t="s">
        <v>231</v>
      </c>
      <c r="U211" s="41" t="s">
        <v>231</v>
      </c>
      <c r="V211" s="41" t="s">
        <v>231</v>
      </c>
      <c r="X211" s="41" t="s">
        <v>231</v>
      </c>
      <c r="Y211" s="41" t="s">
        <v>231</v>
      </c>
      <c r="Z211" s="41" t="s">
        <v>231</v>
      </c>
      <c r="AA211" s="41" t="s">
        <v>231</v>
      </c>
      <c r="AB211" s="41" t="s">
        <v>231</v>
      </c>
      <c r="AC211" s="41" t="s">
        <v>231</v>
      </c>
      <c r="AF211" s="41" t="s">
        <v>231</v>
      </c>
      <c r="AG211" s="41" t="s">
        <v>231</v>
      </c>
      <c r="AH211" s="41" t="s">
        <v>231</v>
      </c>
      <c r="AJ211" s="41" t="s">
        <v>232</v>
      </c>
      <c r="AK211" s="41" t="s">
        <v>231</v>
      </c>
      <c r="AL211" s="41" t="s">
        <v>231</v>
      </c>
      <c r="AM211" s="41" t="s">
        <v>231</v>
      </c>
      <c r="AN211" s="41" t="s">
        <v>231</v>
      </c>
      <c r="AO211" s="41" t="s">
        <v>231</v>
      </c>
      <c r="AR211" s="41" t="s">
        <v>231</v>
      </c>
      <c r="AS211" s="41" t="s">
        <v>231</v>
      </c>
      <c r="AT211" s="41" t="s">
        <v>231</v>
      </c>
      <c r="AU211" s="41" t="s">
        <v>231</v>
      </c>
      <c r="AV211" s="41" t="s">
        <v>231</v>
      </c>
      <c r="AW211" s="41" t="s">
        <v>231</v>
      </c>
      <c r="AX211" s="41" t="s">
        <v>231</v>
      </c>
      <c r="AY211" s="41" t="s">
        <v>231</v>
      </c>
      <c r="AZ211" s="41" t="s">
        <v>231</v>
      </c>
      <c r="BA211" s="41" t="s">
        <v>231</v>
      </c>
      <c r="BC211" s="41" t="s">
        <v>232</v>
      </c>
      <c r="BD211" s="41" t="s">
        <v>232</v>
      </c>
      <c r="BE211" s="41" t="s">
        <v>232</v>
      </c>
      <c r="BF211" s="41" t="s">
        <v>232</v>
      </c>
      <c r="BG211" s="41" t="s">
        <v>232</v>
      </c>
      <c r="BH211" s="41" t="s">
        <v>232</v>
      </c>
      <c r="BI211" s="41" t="s">
        <v>232</v>
      </c>
      <c r="BJ211" s="41" t="s">
        <v>232</v>
      </c>
      <c r="BK211" s="41" t="s">
        <v>232</v>
      </c>
      <c r="BL211" s="41" t="s">
        <v>232</v>
      </c>
      <c r="BM211" s="41" t="s">
        <v>232</v>
      </c>
      <c r="BN211" s="41" t="s">
        <v>232</v>
      </c>
      <c r="BO211" s="41" t="s">
        <v>232</v>
      </c>
      <c r="BP211" s="41" t="s">
        <v>232</v>
      </c>
      <c r="BQ211" s="41" t="s">
        <v>232</v>
      </c>
      <c r="BR211" s="41" t="s">
        <v>232</v>
      </c>
      <c r="BS211" s="41" t="s">
        <v>232</v>
      </c>
      <c r="BT211" s="41" t="s">
        <v>232</v>
      </c>
      <c r="BU211" s="41" t="s">
        <v>232</v>
      </c>
      <c r="BV211" s="41" t="s">
        <v>232</v>
      </c>
    </row>
    <row r="212" spans="1:74" x14ac:dyDescent="0.2">
      <c r="A212" s="94" t="s">
        <v>908</v>
      </c>
      <c r="B212" s="84" t="e">
        <f>VLOOKUP(M212,'APAC Dump'!D:D,1,0)</f>
        <v>#N/A</v>
      </c>
      <c r="C212" s="84" t="e">
        <f>VLOOKUP(M212,'EMEA Dump'!D:D,1,0)</f>
        <v>#N/A</v>
      </c>
      <c r="D212" s="84" t="str">
        <f>VLOOKUP(M212,'NAM Dump'!E:E,1,0)</f>
        <v>namgesrsp03</v>
      </c>
      <c r="F212" s="89" t="s">
        <v>21</v>
      </c>
      <c r="G212" s="89" t="s">
        <v>870</v>
      </c>
      <c r="H212" s="89"/>
      <c r="I212" s="89"/>
      <c r="J212" s="94" t="s">
        <v>598</v>
      </c>
      <c r="K212" s="41"/>
      <c r="M212" s="94" t="s">
        <v>908</v>
      </c>
      <c r="N212" s="95" t="s">
        <v>909</v>
      </c>
      <c r="O212" s="89" t="s">
        <v>871</v>
      </c>
      <c r="P212" s="95" t="s">
        <v>548</v>
      </c>
      <c r="Q212" s="41"/>
      <c r="R212" s="85" t="s">
        <v>747</v>
      </c>
      <c r="T212" s="41" t="s">
        <v>231</v>
      </c>
      <c r="U212" s="41" t="s">
        <v>231</v>
      </c>
      <c r="V212" s="41" t="s">
        <v>231</v>
      </c>
      <c r="X212" s="41" t="s">
        <v>231</v>
      </c>
      <c r="Y212" s="41" t="s">
        <v>231</v>
      </c>
      <c r="Z212" s="41" t="s">
        <v>231</v>
      </c>
      <c r="AA212" s="41" t="s">
        <v>231</v>
      </c>
      <c r="AB212" s="41" t="s">
        <v>231</v>
      </c>
      <c r="AC212" s="41" t="s">
        <v>231</v>
      </c>
      <c r="AF212" s="41" t="s">
        <v>231</v>
      </c>
      <c r="AG212" s="41" t="s">
        <v>231</v>
      </c>
      <c r="AH212" s="41" t="s">
        <v>231</v>
      </c>
      <c r="AJ212" s="41" t="s">
        <v>232</v>
      </c>
      <c r="AK212" s="41" t="s">
        <v>231</v>
      </c>
      <c r="AL212" s="41" t="s">
        <v>231</v>
      </c>
      <c r="AM212" s="41" t="s">
        <v>231</v>
      </c>
      <c r="AN212" s="41" t="s">
        <v>231</v>
      </c>
      <c r="AO212" s="41" t="s">
        <v>231</v>
      </c>
      <c r="AR212" s="41" t="s">
        <v>231</v>
      </c>
      <c r="AS212" s="41" t="s">
        <v>231</v>
      </c>
      <c r="AT212" s="41" t="s">
        <v>231</v>
      </c>
      <c r="AU212" s="41" t="s">
        <v>231</v>
      </c>
      <c r="AV212" s="41" t="s">
        <v>231</v>
      </c>
      <c r="AW212" s="41" t="s">
        <v>231</v>
      </c>
      <c r="AX212" s="41" t="s">
        <v>231</v>
      </c>
      <c r="AY212" s="41" t="s">
        <v>231</v>
      </c>
      <c r="AZ212" s="41" t="s">
        <v>231</v>
      </c>
      <c r="BA212" s="41" t="s">
        <v>231</v>
      </c>
      <c r="BC212" s="41" t="s">
        <v>232</v>
      </c>
      <c r="BD212" s="41" t="s">
        <v>232</v>
      </c>
      <c r="BE212" s="41" t="s">
        <v>232</v>
      </c>
      <c r="BF212" s="41" t="s">
        <v>232</v>
      </c>
      <c r="BG212" s="41" t="s">
        <v>232</v>
      </c>
      <c r="BH212" s="41" t="s">
        <v>232</v>
      </c>
      <c r="BI212" s="41" t="s">
        <v>232</v>
      </c>
      <c r="BJ212" s="41" t="s">
        <v>232</v>
      </c>
      <c r="BK212" s="41" t="s">
        <v>232</v>
      </c>
      <c r="BL212" s="41" t="s">
        <v>232</v>
      </c>
      <c r="BM212" s="41" t="s">
        <v>232</v>
      </c>
      <c r="BN212" s="41" t="s">
        <v>232</v>
      </c>
      <c r="BO212" s="41" t="s">
        <v>232</v>
      </c>
      <c r="BP212" s="41" t="s">
        <v>232</v>
      </c>
      <c r="BQ212" s="41" t="s">
        <v>232</v>
      </c>
      <c r="BR212" s="41" t="s">
        <v>232</v>
      </c>
      <c r="BS212" s="41" t="s">
        <v>232</v>
      </c>
      <c r="BT212" s="41" t="s">
        <v>232</v>
      </c>
      <c r="BU212" s="41" t="s">
        <v>232</v>
      </c>
      <c r="BV212" s="41" t="s">
        <v>232</v>
      </c>
    </row>
    <row r="213" spans="1:74" x14ac:dyDescent="0.2">
      <c r="A213" s="94" t="s">
        <v>911</v>
      </c>
      <c r="B213" s="84" t="e">
        <f>VLOOKUP(M213,'APAC Dump'!D:D,1,0)</f>
        <v>#N/A</v>
      </c>
      <c r="C213" s="84" t="e">
        <f>VLOOKUP(M213,'EMEA Dump'!D:D,1,0)</f>
        <v>#N/A</v>
      </c>
      <c r="D213" s="84" t="str">
        <f>VLOOKUP(M213,'NAM Dump'!E:E,1,0)</f>
        <v>namgesrss03</v>
      </c>
      <c r="F213" s="89" t="s">
        <v>21</v>
      </c>
      <c r="G213" s="89" t="s">
        <v>870</v>
      </c>
      <c r="H213" s="89"/>
      <c r="I213" s="89"/>
      <c r="J213" s="94" t="s">
        <v>598</v>
      </c>
      <c r="K213" s="41"/>
      <c r="M213" s="94" t="s">
        <v>911</v>
      </c>
      <c r="N213" s="95" t="s">
        <v>912</v>
      </c>
      <c r="O213" s="89" t="s">
        <v>871</v>
      </c>
      <c r="P213" s="95" t="s">
        <v>548</v>
      </c>
      <c r="Q213" s="41"/>
      <c r="R213" s="85" t="s">
        <v>747</v>
      </c>
      <c r="T213" s="41" t="s">
        <v>231</v>
      </c>
      <c r="U213" s="41" t="s">
        <v>231</v>
      </c>
      <c r="V213" s="41" t="s">
        <v>231</v>
      </c>
      <c r="X213" s="41" t="s">
        <v>231</v>
      </c>
      <c r="Y213" s="41" t="s">
        <v>231</v>
      </c>
      <c r="Z213" s="41" t="s">
        <v>231</v>
      </c>
      <c r="AA213" s="41" t="s">
        <v>231</v>
      </c>
      <c r="AB213" s="41" t="s">
        <v>231</v>
      </c>
      <c r="AC213" s="41" t="s">
        <v>231</v>
      </c>
      <c r="AF213" s="41" t="s">
        <v>231</v>
      </c>
      <c r="AG213" s="41" t="s">
        <v>231</v>
      </c>
      <c r="AH213" s="41" t="s">
        <v>231</v>
      </c>
      <c r="AJ213" s="41" t="s">
        <v>232</v>
      </c>
      <c r="AK213" s="41" t="s">
        <v>231</v>
      </c>
      <c r="AL213" s="41" t="s">
        <v>231</v>
      </c>
      <c r="AM213" s="41" t="s">
        <v>231</v>
      </c>
      <c r="AN213" s="41" t="s">
        <v>231</v>
      </c>
      <c r="AO213" s="41" t="s">
        <v>231</v>
      </c>
      <c r="AR213" s="41" t="s">
        <v>231</v>
      </c>
      <c r="AS213" s="41" t="s">
        <v>231</v>
      </c>
      <c r="AT213" s="41" t="s">
        <v>231</v>
      </c>
      <c r="AU213" s="41" t="s">
        <v>231</v>
      </c>
      <c r="AV213" s="41" t="s">
        <v>231</v>
      </c>
      <c r="AW213" s="41" t="s">
        <v>231</v>
      </c>
      <c r="AX213" s="41" t="s">
        <v>231</v>
      </c>
      <c r="AY213" s="41" t="s">
        <v>231</v>
      </c>
      <c r="AZ213" s="41" t="s">
        <v>231</v>
      </c>
      <c r="BA213" s="41" t="s">
        <v>231</v>
      </c>
      <c r="BC213" s="41" t="s">
        <v>232</v>
      </c>
      <c r="BD213" s="41" t="s">
        <v>232</v>
      </c>
      <c r="BE213" s="41" t="s">
        <v>232</v>
      </c>
      <c r="BF213" s="41" t="s">
        <v>232</v>
      </c>
      <c r="BG213" s="41" t="s">
        <v>232</v>
      </c>
      <c r="BH213" s="41" t="s">
        <v>232</v>
      </c>
      <c r="BI213" s="41" t="s">
        <v>232</v>
      </c>
      <c r="BJ213" s="41" t="s">
        <v>232</v>
      </c>
      <c r="BK213" s="41" t="s">
        <v>232</v>
      </c>
      <c r="BL213" s="41" t="s">
        <v>232</v>
      </c>
      <c r="BM213" s="41" t="s">
        <v>232</v>
      </c>
      <c r="BN213" s="41" t="s">
        <v>232</v>
      </c>
      <c r="BO213" s="41" t="s">
        <v>232</v>
      </c>
      <c r="BP213" s="41" t="s">
        <v>232</v>
      </c>
      <c r="BQ213" s="41" t="s">
        <v>232</v>
      </c>
      <c r="BR213" s="41" t="s">
        <v>232</v>
      </c>
      <c r="BS213" s="41" t="s">
        <v>232</v>
      </c>
      <c r="BT213" s="41" t="s">
        <v>232</v>
      </c>
      <c r="BU213" s="41" t="s">
        <v>232</v>
      </c>
      <c r="BV213" s="41" t="s">
        <v>232</v>
      </c>
    </row>
    <row r="214" spans="1:74" x14ac:dyDescent="0.2">
      <c r="A214" s="89" t="s">
        <v>953</v>
      </c>
      <c r="B214" s="84" t="e">
        <f>VLOOKUP(M214,'APAC Dump'!D:D,1,0)</f>
        <v>#N/A</v>
      </c>
      <c r="C214" s="84" t="e">
        <f>VLOOKUP(M214,'EMEA Dump'!D:D,1,0)</f>
        <v>#N/A</v>
      </c>
      <c r="D214" s="84" t="str">
        <f>VLOOKUP(M214,'NAM Dump'!E:E,1,0)</f>
        <v>namgisis01</v>
      </c>
      <c r="F214" s="88" t="s">
        <v>21</v>
      </c>
      <c r="G214" s="89" t="s">
        <v>870</v>
      </c>
      <c r="H214" s="89"/>
      <c r="I214" s="89"/>
      <c r="J214" s="87" t="s">
        <v>562</v>
      </c>
      <c r="K214" s="41"/>
      <c r="M214" s="89" t="s">
        <v>953</v>
      </c>
      <c r="N214" s="87" t="s">
        <v>954</v>
      </c>
      <c r="O214" s="88" t="s">
        <v>944</v>
      </c>
      <c r="P214" s="88" t="s">
        <v>945</v>
      </c>
      <c r="Q214" s="41"/>
      <c r="R214" s="85" t="s">
        <v>397</v>
      </c>
      <c r="T214" s="41" t="s">
        <v>231</v>
      </c>
      <c r="U214" s="41" t="s">
        <v>231</v>
      </c>
      <c r="V214" s="41" t="s">
        <v>231</v>
      </c>
      <c r="X214" s="41" t="s">
        <v>231</v>
      </c>
      <c r="Y214" s="41" t="s">
        <v>231</v>
      </c>
      <c r="Z214" s="41" t="s">
        <v>231</v>
      </c>
      <c r="AA214" s="41" t="s">
        <v>231</v>
      </c>
      <c r="AB214" s="41" t="s">
        <v>231</v>
      </c>
      <c r="AC214" s="41" t="s">
        <v>231</v>
      </c>
      <c r="AF214" s="41" t="s">
        <v>231</v>
      </c>
      <c r="AG214" s="41" t="s">
        <v>231</v>
      </c>
      <c r="AH214" s="41" t="s">
        <v>231</v>
      </c>
      <c r="AJ214" s="41" t="s">
        <v>232</v>
      </c>
      <c r="AK214" s="41" t="s">
        <v>231</v>
      </c>
      <c r="AL214" s="41" t="s">
        <v>231</v>
      </c>
      <c r="AM214" s="41" t="s">
        <v>231</v>
      </c>
      <c r="AN214" s="41" t="s">
        <v>231</v>
      </c>
      <c r="AO214" s="41" t="s">
        <v>231</v>
      </c>
      <c r="AR214" s="41" t="s">
        <v>231</v>
      </c>
      <c r="AS214" s="41" t="s">
        <v>231</v>
      </c>
      <c r="AT214" s="41" t="s">
        <v>231</v>
      </c>
      <c r="AU214" s="41" t="s">
        <v>231</v>
      </c>
      <c r="AV214" s="41" t="s">
        <v>231</v>
      </c>
      <c r="AW214" s="41" t="s">
        <v>231</v>
      </c>
      <c r="AX214" s="41" t="s">
        <v>231</v>
      </c>
      <c r="AY214" s="41" t="s">
        <v>231</v>
      </c>
      <c r="AZ214" s="41" t="s">
        <v>231</v>
      </c>
      <c r="BA214" s="41" t="s">
        <v>231</v>
      </c>
      <c r="BC214" s="41" t="s">
        <v>232</v>
      </c>
      <c r="BD214" s="41" t="s">
        <v>232</v>
      </c>
      <c r="BE214" s="41" t="s">
        <v>232</v>
      </c>
      <c r="BF214" s="41" t="s">
        <v>232</v>
      </c>
      <c r="BG214" s="41" t="s">
        <v>232</v>
      </c>
      <c r="BH214" s="41" t="s">
        <v>232</v>
      </c>
      <c r="BI214" s="41" t="s">
        <v>232</v>
      </c>
      <c r="BJ214" s="41" t="s">
        <v>232</v>
      </c>
      <c r="BK214" s="41" t="s">
        <v>232</v>
      </c>
      <c r="BL214" s="41" t="s">
        <v>232</v>
      </c>
      <c r="BM214" s="41" t="s">
        <v>232</v>
      </c>
      <c r="BN214" s="41" t="s">
        <v>232</v>
      </c>
      <c r="BO214" s="41" t="s">
        <v>232</v>
      </c>
      <c r="BP214" s="41" t="s">
        <v>232</v>
      </c>
      <c r="BQ214" s="41" t="s">
        <v>232</v>
      </c>
      <c r="BR214" s="41" t="s">
        <v>232</v>
      </c>
      <c r="BS214" s="41" t="s">
        <v>232</v>
      </c>
      <c r="BT214" s="41" t="s">
        <v>232</v>
      </c>
      <c r="BU214" s="41" t="s">
        <v>232</v>
      </c>
      <c r="BV214" s="41" t="s">
        <v>232</v>
      </c>
    </row>
    <row r="215" spans="1:74" x14ac:dyDescent="0.2">
      <c r="A215" s="86" t="s">
        <v>1006</v>
      </c>
      <c r="B215" s="84" t="e">
        <f>VLOOKUP(M215,'APAC Dump'!D:D,1,0)</f>
        <v>#N/A</v>
      </c>
      <c r="C215" s="84" t="e">
        <f>VLOOKUP(M215,'EMEA Dump'!D:D,1,0)</f>
        <v>#N/A</v>
      </c>
      <c r="D215" s="84" t="str">
        <f>VLOOKUP(M215,'NAM Dump'!E:E,1,0)</f>
        <v>namgnavi02</v>
      </c>
      <c r="F215" s="89" t="s">
        <v>21</v>
      </c>
      <c r="G215" s="89" t="s">
        <v>870</v>
      </c>
      <c r="H215" s="89"/>
      <c r="I215" s="89"/>
      <c r="J215" s="87" t="s">
        <v>562</v>
      </c>
      <c r="K215" s="41"/>
      <c r="M215" s="86" t="s">
        <v>1006</v>
      </c>
      <c r="N215" s="87" t="s">
        <v>1007</v>
      </c>
      <c r="O215" s="88" t="s">
        <v>871</v>
      </c>
      <c r="P215" s="88" t="s">
        <v>531</v>
      </c>
      <c r="Q215" s="41"/>
      <c r="R215" s="85" t="s">
        <v>747</v>
      </c>
      <c r="T215" s="41" t="s">
        <v>231</v>
      </c>
      <c r="U215" s="41" t="s">
        <v>231</v>
      </c>
      <c r="V215" s="41" t="s">
        <v>231</v>
      </c>
      <c r="X215" s="41" t="s">
        <v>231</v>
      </c>
      <c r="Y215" s="41" t="s">
        <v>231</v>
      </c>
      <c r="Z215" s="41" t="s">
        <v>231</v>
      </c>
      <c r="AA215" s="41" t="s">
        <v>231</v>
      </c>
      <c r="AB215" s="41" t="s">
        <v>231</v>
      </c>
      <c r="AC215" s="41" t="s">
        <v>231</v>
      </c>
      <c r="AF215" s="41" t="s">
        <v>231</v>
      </c>
      <c r="AG215" s="41" t="s">
        <v>231</v>
      </c>
      <c r="AH215" s="41" t="s">
        <v>231</v>
      </c>
      <c r="AJ215" s="41" t="s">
        <v>231</v>
      </c>
      <c r="AK215" s="41" t="s">
        <v>231</v>
      </c>
      <c r="AL215" s="41" t="s">
        <v>231</v>
      </c>
      <c r="AM215" s="41" t="s">
        <v>231</v>
      </c>
      <c r="AN215" s="41" t="s">
        <v>231</v>
      </c>
      <c r="AO215" s="41" t="s">
        <v>231</v>
      </c>
      <c r="AR215" s="41" t="s">
        <v>231</v>
      </c>
      <c r="AS215" s="41" t="s">
        <v>231</v>
      </c>
      <c r="AT215" s="41" t="s">
        <v>231</v>
      </c>
      <c r="AU215" s="41" t="s">
        <v>231</v>
      </c>
      <c r="AV215" s="41" t="s">
        <v>231</v>
      </c>
      <c r="AW215" s="41" t="s">
        <v>231</v>
      </c>
      <c r="AX215" s="41" t="s">
        <v>231</v>
      </c>
      <c r="AY215" s="41" t="s">
        <v>231</v>
      </c>
      <c r="AZ215" s="41" t="s">
        <v>231</v>
      </c>
      <c r="BA215" s="41" t="s">
        <v>231</v>
      </c>
      <c r="BC215" s="41" t="s">
        <v>232</v>
      </c>
      <c r="BD215" s="41" t="s">
        <v>232</v>
      </c>
      <c r="BE215" s="41" t="s">
        <v>232</v>
      </c>
      <c r="BF215" s="41" t="s">
        <v>232</v>
      </c>
      <c r="BG215" s="41" t="s">
        <v>232</v>
      </c>
      <c r="BH215" s="41" t="s">
        <v>232</v>
      </c>
      <c r="BI215" s="41" t="s">
        <v>232</v>
      </c>
      <c r="BJ215" s="41" t="s">
        <v>232</v>
      </c>
      <c r="BK215" s="41" t="s">
        <v>232</v>
      </c>
      <c r="BL215" s="41" t="s">
        <v>232</v>
      </c>
      <c r="BM215" s="41" t="s">
        <v>232</v>
      </c>
      <c r="BN215" s="41" t="s">
        <v>232</v>
      </c>
      <c r="BO215" s="41" t="s">
        <v>232</v>
      </c>
      <c r="BP215" s="41" t="s">
        <v>232</v>
      </c>
      <c r="BQ215" s="41" t="s">
        <v>232</v>
      </c>
      <c r="BR215" s="41" t="s">
        <v>232</v>
      </c>
      <c r="BS215" s="41" t="s">
        <v>232</v>
      </c>
      <c r="BT215" s="41" t="s">
        <v>232</v>
      </c>
      <c r="BU215" s="41" t="s">
        <v>232</v>
      </c>
      <c r="BV215" s="41" t="s">
        <v>232</v>
      </c>
    </row>
    <row r="216" spans="1:74" x14ac:dyDescent="0.2">
      <c r="A216" s="93" t="s">
        <v>967</v>
      </c>
      <c r="B216" s="84" t="e">
        <f>VLOOKUP(M216,'APAC Dump'!D:D,1,0)</f>
        <v>#N/A</v>
      </c>
      <c r="C216" s="84" t="e">
        <f>VLOOKUP(M216,'EMEA Dump'!D:D,1,0)</f>
        <v>#N/A</v>
      </c>
      <c r="D216" s="84" t="str">
        <f>VLOOKUP(M216,'NAM Dump'!E:E,1,0)</f>
        <v>namgsanrpt02</v>
      </c>
      <c r="F216" s="89" t="s">
        <v>21</v>
      </c>
      <c r="G216" s="89" t="s">
        <v>870</v>
      </c>
      <c r="H216" s="89"/>
      <c r="I216" s="89"/>
      <c r="J216" s="93" t="s">
        <v>562</v>
      </c>
      <c r="K216" s="41"/>
      <c r="M216" s="93" t="s">
        <v>967</v>
      </c>
      <c r="N216" s="88" t="s">
        <v>968</v>
      </c>
      <c r="O216" s="88" t="s">
        <v>944</v>
      </c>
      <c r="P216" s="88" t="s">
        <v>969</v>
      </c>
      <c r="Q216" s="41"/>
      <c r="R216" s="85" t="s">
        <v>397</v>
      </c>
      <c r="T216" s="41" t="s">
        <v>231</v>
      </c>
      <c r="U216" s="41" t="s">
        <v>231</v>
      </c>
      <c r="V216" s="41" t="s">
        <v>231</v>
      </c>
      <c r="X216" s="41" t="s">
        <v>231</v>
      </c>
      <c r="Y216" s="41" t="s">
        <v>231</v>
      </c>
      <c r="Z216" s="41" t="s">
        <v>231</v>
      </c>
      <c r="AA216" s="41" t="s">
        <v>231</v>
      </c>
      <c r="AB216" s="41" t="s">
        <v>231</v>
      </c>
      <c r="AC216" s="41" t="s">
        <v>231</v>
      </c>
      <c r="AF216" s="41" t="s">
        <v>231</v>
      </c>
      <c r="AG216" s="41" t="s">
        <v>231</v>
      </c>
      <c r="AH216" s="41" t="s">
        <v>231</v>
      </c>
      <c r="AJ216" s="41" t="s">
        <v>231</v>
      </c>
      <c r="AK216" s="41" t="s">
        <v>231</v>
      </c>
      <c r="AL216" s="41" t="s">
        <v>231</v>
      </c>
      <c r="AM216" s="41" t="s">
        <v>231</v>
      </c>
      <c r="AN216" s="41" t="s">
        <v>231</v>
      </c>
      <c r="AO216" s="41" t="s">
        <v>231</v>
      </c>
      <c r="AR216" s="41" t="s">
        <v>231</v>
      </c>
      <c r="AS216" s="41" t="s">
        <v>231</v>
      </c>
      <c r="AT216" s="41" t="s">
        <v>231</v>
      </c>
      <c r="AU216" s="41" t="s">
        <v>231</v>
      </c>
      <c r="AV216" s="41" t="s">
        <v>231</v>
      </c>
      <c r="AW216" s="41" t="s">
        <v>231</v>
      </c>
      <c r="AX216" s="41" t="s">
        <v>231</v>
      </c>
      <c r="AY216" s="41" t="s">
        <v>231</v>
      </c>
      <c r="AZ216" s="41" t="s">
        <v>231</v>
      </c>
      <c r="BA216" s="41" t="s">
        <v>231</v>
      </c>
      <c r="BC216" s="41" t="s">
        <v>232</v>
      </c>
      <c r="BD216" s="41" t="s">
        <v>232</v>
      </c>
      <c r="BE216" s="41" t="s">
        <v>232</v>
      </c>
      <c r="BF216" s="41" t="s">
        <v>232</v>
      </c>
      <c r="BG216" s="41" t="s">
        <v>232</v>
      </c>
      <c r="BH216" s="41" t="s">
        <v>232</v>
      </c>
      <c r="BI216" s="41" t="s">
        <v>232</v>
      </c>
      <c r="BJ216" s="41" t="s">
        <v>232</v>
      </c>
      <c r="BK216" s="41" t="s">
        <v>232</v>
      </c>
      <c r="BL216" s="41" t="s">
        <v>232</v>
      </c>
      <c r="BM216" s="41" t="s">
        <v>232</v>
      </c>
      <c r="BN216" s="41" t="s">
        <v>232</v>
      </c>
      <c r="BO216" s="41" t="s">
        <v>232</v>
      </c>
      <c r="BP216" s="41" t="s">
        <v>232</v>
      </c>
      <c r="BQ216" s="41" t="s">
        <v>232</v>
      </c>
      <c r="BR216" s="41" t="s">
        <v>232</v>
      </c>
      <c r="BS216" s="41" t="s">
        <v>232</v>
      </c>
      <c r="BT216" s="41" t="s">
        <v>232</v>
      </c>
      <c r="BU216" s="41" t="s">
        <v>232</v>
      </c>
      <c r="BV216" s="41" t="s">
        <v>232</v>
      </c>
    </row>
    <row r="217" spans="1:74" x14ac:dyDescent="0.2">
      <c r="A217" s="86" t="s">
        <v>989</v>
      </c>
      <c r="B217" s="84" t="e">
        <f>VLOOKUP(M217,'APAC Dump'!D:D,1,0)</f>
        <v>#N/A</v>
      </c>
      <c r="C217" s="84" t="e">
        <f>VLOOKUP(M217,'EMEA Dump'!D:D,1,0)</f>
        <v>#N/A</v>
      </c>
      <c r="D217" s="84" t="str">
        <f>VLOOKUP(M217,'NAM Dump'!E:E,1,0)</f>
        <v>namjcws01</v>
      </c>
      <c r="F217" s="87" t="s">
        <v>21</v>
      </c>
      <c r="G217" s="87" t="s">
        <v>870</v>
      </c>
      <c r="H217" s="87"/>
      <c r="I217" s="87"/>
      <c r="J217" s="87"/>
      <c r="K217" s="87" t="s">
        <v>595</v>
      </c>
      <c r="L217" s="150"/>
      <c r="M217" s="86" t="s">
        <v>989</v>
      </c>
      <c r="N217" s="87" t="s">
        <v>990</v>
      </c>
      <c r="O217" s="88" t="s">
        <v>944</v>
      </c>
      <c r="P217" s="88" t="s">
        <v>513</v>
      </c>
      <c r="Q217" s="41"/>
      <c r="R217" s="85" t="s">
        <v>397</v>
      </c>
      <c r="T217" s="41" t="s">
        <v>231</v>
      </c>
      <c r="U217" s="41" t="s">
        <v>231</v>
      </c>
      <c r="V217" s="41" t="s">
        <v>231</v>
      </c>
      <c r="X217" s="41" t="s">
        <v>231</v>
      </c>
      <c r="Y217" s="41" t="s">
        <v>231</v>
      </c>
      <c r="Z217" s="41" t="s">
        <v>231</v>
      </c>
      <c r="AA217" s="41" t="s">
        <v>231</v>
      </c>
      <c r="AB217" s="41" t="s">
        <v>231</v>
      </c>
      <c r="AC217" s="41" t="s">
        <v>231</v>
      </c>
      <c r="AF217" s="41" t="s">
        <v>231</v>
      </c>
      <c r="AG217" s="41" t="s">
        <v>231</v>
      </c>
      <c r="AH217" s="41" t="s">
        <v>231</v>
      </c>
      <c r="AJ217" s="41" t="s">
        <v>232</v>
      </c>
      <c r="AK217" s="41" t="s">
        <v>231</v>
      </c>
      <c r="AL217" s="41" t="s">
        <v>231</v>
      </c>
      <c r="AM217" s="41" t="s">
        <v>231</v>
      </c>
      <c r="AN217" s="41" t="s">
        <v>231</v>
      </c>
      <c r="AO217" s="41" t="s">
        <v>231</v>
      </c>
      <c r="AR217" s="41" t="s">
        <v>231</v>
      </c>
      <c r="AS217" s="41" t="s">
        <v>231</v>
      </c>
      <c r="AT217" s="41" t="s">
        <v>231</v>
      </c>
      <c r="AU217" s="41" t="s">
        <v>231</v>
      </c>
      <c r="AV217" s="41" t="s">
        <v>231</v>
      </c>
      <c r="AW217" s="41" t="s">
        <v>231</v>
      </c>
      <c r="AX217" s="41" t="s">
        <v>231</v>
      </c>
      <c r="AY217" s="41" t="s">
        <v>231</v>
      </c>
      <c r="AZ217" s="41" t="s">
        <v>231</v>
      </c>
      <c r="BA217" s="41" t="s">
        <v>231</v>
      </c>
      <c r="BC217" s="41" t="s">
        <v>232</v>
      </c>
      <c r="BD217" s="41" t="s">
        <v>232</v>
      </c>
      <c r="BE217" s="41" t="s">
        <v>232</v>
      </c>
      <c r="BF217" s="41" t="s">
        <v>232</v>
      </c>
      <c r="BG217" s="41" t="s">
        <v>232</v>
      </c>
      <c r="BH217" s="41" t="s">
        <v>232</v>
      </c>
      <c r="BI217" s="41" t="s">
        <v>232</v>
      </c>
      <c r="BJ217" s="41" t="s">
        <v>232</v>
      </c>
      <c r="BK217" s="41" t="s">
        <v>232</v>
      </c>
      <c r="BL217" s="41" t="s">
        <v>232</v>
      </c>
      <c r="BM217" s="41" t="s">
        <v>232</v>
      </c>
      <c r="BN217" s="41" t="s">
        <v>232</v>
      </c>
      <c r="BO217" s="41" t="s">
        <v>232</v>
      </c>
      <c r="BP217" s="41" t="s">
        <v>232</v>
      </c>
      <c r="BQ217" s="41" t="s">
        <v>232</v>
      </c>
      <c r="BR217" s="41" t="s">
        <v>232</v>
      </c>
      <c r="BS217" s="41" t="s">
        <v>232</v>
      </c>
      <c r="BT217" s="41" t="s">
        <v>232</v>
      </c>
      <c r="BU217" s="41" t="s">
        <v>232</v>
      </c>
      <c r="BV217" s="41" t="s">
        <v>232</v>
      </c>
    </row>
    <row r="218" spans="1:74" x14ac:dyDescent="0.2">
      <c r="A218" s="93" t="s">
        <v>922</v>
      </c>
      <c r="B218" s="84" t="e">
        <f>VLOOKUP(M218,'APAC Dump'!D:D,1,0)</f>
        <v>#N/A</v>
      </c>
      <c r="C218" s="84" t="e">
        <f>VLOOKUP(M218,'EMEA Dump'!D:D,1,0)</f>
        <v>#N/A</v>
      </c>
      <c r="D218" s="84" t="str">
        <f>VLOOKUP(M218,'NAM Dump'!E:E,1,0)</f>
        <v>nammaudit01</v>
      </c>
      <c r="F218" s="89" t="s">
        <v>21</v>
      </c>
      <c r="G218" s="89" t="s">
        <v>870</v>
      </c>
      <c r="H218" s="89"/>
      <c r="I218" s="89"/>
      <c r="J218" s="89"/>
      <c r="K218" s="93" t="s">
        <v>895</v>
      </c>
      <c r="L218" s="127"/>
      <c r="M218" s="93" t="s">
        <v>922</v>
      </c>
      <c r="N218" s="88" t="s">
        <v>923</v>
      </c>
      <c r="O218" s="95" t="s">
        <v>871</v>
      </c>
      <c r="P218" s="88" t="s">
        <v>543</v>
      </c>
      <c r="Q218" s="41"/>
      <c r="R218" s="85" t="s">
        <v>747</v>
      </c>
      <c r="T218" s="41" t="s">
        <v>231</v>
      </c>
      <c r="U218" s="41" t="s">
        <v>231</v>
      </c>
      <c r="V218" s="41" t="s">
        <v>231</v>
      </c>
      <c r="X218" s="41" t="s">
        <v>231</v>
      </c>
      <c r="Y218" s="41" t="s">
        <v>231</v>
      </c>
      <c r="Z218" s="41" t="s">
        <v>231</v>
      </c>
      <c r="AA218" s="41" t="s">
        <v>231</v>
      </c>
      <c r="AB218" s="41" t="s">
        <v>231</v>
      </c>
      <c r="AC218" s="41" t="s">
        <v>231</v>
      </c>
      <c r="AF218" s="41" t="s">
        <v>231</v>
      </c>
      <c r="AG218" s="41" t="s">
        <v>231</v>
      </c>
      <c r="AH218" s="41" t="s">
        <v>231</v>
      </c>
      <c r="AJ218" s="41" t="s">
        <v>232</v>
      </c>
      <c r="AK218" s="41" t="s">
        <v>231</v>
      </c>
      <c r="AL218" s="41" t="s">
        <v>231</v>
      </c>
      <c r="AM218" s="41" t="s">
        <v>231</v>
      </c>
      <c r="AN218" s="41" t="s">
        <v>231</v>
      </c>
      <c r="AO218" s="41" t="s">
        <v>231</v>
      </c>
      <c r="AR218" s="41" t="s">
        <v>231</v>
      </c>
      <c r="AS218" s="41" t="s">
        <v>231</v>
      </c>
      <c r="AT218" s="41" t="s">
        <v>231</v>
      </c>
      <c r="AU218" s="41" t="s">
        <v>231</v>
      </c>
      <c r="AV218" s="41" t="s">
        <v>231</v>
      </c>
      <c r="AW218" s="41" t="s">
        <v>231</v>
      </c>
      <c r="AX218" s="41" t="s">
        <v>231</v>
      </c>
      <c r="AY218" s="41" t="s">
        <v>231</v>
      </c>
      <c r="AZ218" s="41" t="s">
        <v>231</v>
      </c>
      <c r="BA218" s="41" t="s">
        <v>231</v>
      </c>
      <c r="BC218" s="41" t="s">
        <v>232</v>
      </c>
      <c r="BD218" s="41" t="s">
        <v>232</v>
      </c>
      <c r="BE218" s="41" t="s">
        <v>232</v>
      </c>
      <c r="BF218" s="41" t="s">
        <v>232</v>
      </c>
      <c r="BG218" s="41" t="s">
        <v>232</v>
      </c>
      <c r="BH218" s="41" t="s">
        <v>232</v>
      </c>
      <c r="BI218" s="41" t="s">
        <v>232</v>
      </c>
      <c r="BJ218" s="41" t="s">
        <v>232</v>
      </c>
      <c r="BK218" s="41" t="s">
        <v>232</v>
      </c>
      <c r="BL218" s="41" t="s">
        <v>232</v>
      </c>
      <c r="BM218" s="41" t="s">
        <v>232</v>
      </c>
      <c r="BN218" s="41" t="s">
        <v>232</v>
      </c>
      <c r="BO218" s="41" t="s">
        <v>232</v>
      </c>
      <c r="BP218" s="41" t="s">
        <v>232</v>
      </c>
      <c r="BQ218" s="41" t="s">
        <v>232</v>
      </c>
      <c r="BR218" s="41" t="s">
        <v>232</v>
      </c>
      <c r="BS218" s="41" t="s">
        <v>232</v>
      </c>
      <c r="BT218" s="41" t="s">
        <v>232</v>
      </c>
      <c r="BU218" s="41" t="s">
        <v>232</v>
      </c>
      <c r="BV218" s="41" t="s">
        <v>232</v>
      </c>
    </row>
    <row r="219" spans="1:74" x14ac:dyDescent="0.2">
      <c r="A219" s="93" t="s">
        <v>913</v>
      </c>
      <c r="B219" s="84" t="e">
        <f>VLOOKUP(M219,'APAC Dump'!D:D,1,0)</f>
        <v>#N/A</v>
      </c>
      <c r="C219" s="84" t="e">
        <f>VLOOKUP(M219,'EMEA Dump'!D:D,1,0)</f>
        <v>#N/A</v>
      </c>
      <c r="D219" s="84" t="str">
        <f>VLOOKUP(M219,'NAM Dump'!E:E,1,0)</f>
        <v>nammesrsp05</v>
      </c>
      <c r="F219" s="89" t="s">
        <v>21</v>
      </c>
      <c r="G219" s="89" t="s">
        <v>870</v>
      </c>
      <c r="H219" s="89"/>
      <c r="I219" s="89"/>
      <c r="J219" s="88" t="s">
        <v>598</v>
      </c>
      <c r="K219" s="88"/>
      <c r="L219" s="123"/>
      <c r="M219" s="93" t="s">
        <v>913</v>
      </c>
      <c r="N219" s="88" t="s">
        <v>914</v>
      </c>
      <c r="O219" s="89" t="s">
        <v>871</v>
      </c>
      <c r="P219" s="88" t="s">
        <v>548</v>
      </c>
      <c r="Q219" s="41"/>
      <c r="R219" s="41" t="s">
        <v>747</v>
      </c>
      <c r="T219" s="41" t="s">
        <v>231</v>
      </c>
      <c r="U219" s="41" t="s">
        <v>231</v>
      </c>
      <c r="V219" s="41" t="s">
        <v>231</v>
      </c>
      <c r="X219" s="41" t="s">
        <v>231</v>
      </c>
      <c r="Y219" s="41" t="s">
        <v>231</v>
      </c>
      <c r="Z219" s="41" t="s">
        <v>231</v>
      </c>
      <c r="AA219" s="41" t="s">
        <v>231</v>
      </c>
      <c r="AB219" s="41" t="s">
        <v>231</v>
      </c>
      <c r="AC219" s="41" t="s">
        <v>231</v>
      </c>
      <c r="AF219" s="41" t="s">
        <v>231</v>
      </c>
      <c r="AG219" s="41" t="s">
        <v>231</v>
      </c>
      <c r="AH219" s="41" t="s">
        <v>231</v>
      </c>
      <c r="AJ219" s="41" t="s">
        <v>232</v>
      </c>
      <c r="AK219" s="41" t="s">
        <v>231</v>
      </c>
      <c r="AL219" s="41" t="s">
        <v>231</v>
      </c>
      <c r="AM219" s="41" t="s">
        <v>231</v>
      </c>
      <c r="AN219" s="41" t="s">
        <v>231</v>
      </c>
      <c r="AO219" s="41" t="s">
        <v>231</v>
      </c>
      <c r="AR219" s="41" t="s">
        <v>231</v>
      </c>
      <c r="AS219" s="41" t="s">
        <v>231</v>
      </c>
      <c r="AT219" s="41" t="s">
        <v>231</v>
      </c>
      <c r="AU219" s="41" t="s">
        <v>231</v>
      </c>
      <c r="AV219" s="41" t="s">
        <v>231</v>
      </c>
      <c r="AW219" s="41" t="s">
        <v>231</v>
      </c>
      <c r="AX219" s="41" t="s">
        <v>231</v>
      </c>
      <c r="AY219" s="41" t="s">
        <v>231</v>
      </c>
      <c r="AZ219" s="41" t="s">
        <v>231</v>
      </c>
      <c r="BA219" s="41" t="s">
        <v>231</v>
      </c>
      <c r="BC219" s="41" t="s">
        <v>232</v>
      </c>
      <c r="BD219" s="41" t="s">
        <v>232</v>
      </c>
      <c r="BE219" s="41" t="s">
        <v>232</v>
      </c>
      <c r="BF219" s="41" t="s">
        <v>232</v>
      </c>
      <c r="BG219" s="41" t="s">
        <v>232</v>
      </c>
      <c r="BH219" s="41" t="s">
        <v>232</v>
      </c>
      <c r="BI219" s="41" t="s">
        <v>232</v>
      </c>
      <c r="BJ219" s="41" t="s">
        <v>232</v>
      </c>
      <c r="BK219" s="41" t="s">
        <v>232</v>
      </c>
      <c r="BL219" s="41" t="s">
        <v>232</v>
      </c>
      <c r="BM219" s="41" t="s">
        <v>232</v>
      </c>
      <c r="BN219" s="41" t="s">
        <v>232</v>
      </c>
      <c r="BO219" s="41" t="s">
        <v>232</v>
      </c>
      <c r="BP219" s="41" t="s">
        <v>232</v>
      </c>
      <c r="BQ219" s="41" t="s">
        <v>232</v>
      </c>
      <c r="BR219" s="41" t="s">
        <v>232</v>
      </c>
      <c r="BS219" s="41" t="s">
        <v>232</v>
      </c>
      <c r="BT219" s="41" t="s">
        <v>232</v>
      </c>
      <c r="BU219" s="41" t="s">
        <v>232</v>
      </c>
      <c r="BV219" s="41" t="s">
        <v>232</v>
      </c>
    </row>
    <row r="220" spans="1:74" x14ac:dyDescent="0.2">
      <c r="A220" s="93" t="s">
        <v>917</v>
      </c>
      <c r="B220" s="84" t="e">
        <f>VLOOKUP(M220,'APAC Dump'!D:D,1,0)</f>
        <v>#N/A</v>
      </c>
      <c r="C220" s="84" t="e">
        <f>VLOOKUP(M220,'EMEA Dump'!D:D,1,0)</f>
        <v>#N/A</v>
      </c>
      <c r="D220" s="84" t="str">
        <f>VLOOKUP(M220,'NAM Dump'!E:E,1,0)</f>
        <v>nammesrss05</v>
      </c>
      <c r="F220" s="89" t="s">
        <v>21</v>
      </c>
      <c r="G220" s="89" t="s">
        <v>870</v>
      </c>
      <c r="H220" s="89"/>
      <c r="I220" s="89"/>
      <c r="J220" s="88" t="s">
        <v>598</v>
      </c>
      <c r="K220" s="88"/>
      <c r="L220" s="123"/>
      <c r="M220" s="93" t="s">
        <v>917</v>
      </c>
      <c r="N220" s="88" t="s">
        <v>918</v>
      </c>
      <c r="O220" s="89" t="s">
        <v>871</v>
      </c>
      <c r="P220" s="88" t="s">
        <v>548</v>
      </c>
      <c r="Q220" s="41"/>
      <c r="R220" s="41" t="s">
        <v>747</v>
      </c>
      <c r="T220" s="41" t="s">
        <v>231</v>
      </c>
      <c r="U220" s="41" t="s">
        <v>231</v>
      </c>
      <c r="V220" s="41" t="s">
        <v>231</v>
      </c>
      <c r="X220" s="41" t="s">
        <v>231</v>
      </c>
      <c r="Y220" s="41" t="s">
        <v>231</v>
      </c>
      <c r="Z220" s="41" t="s">
        <v>231</v>
      </c>
      <c r="AA220" s="41" t="s">
        <v>231</v>
      </c>
      <c r="AB220" s="41" t="s">
        <v>231</v>
      </c>
      <c r="AC220" s="41" t="s">
        <v>231</v>
      </c>
      <c r="AF220" s="41" t="s">
        <v>231</v>
      </c>
      <c r="AG220" s="41" t="s">
        <v>231</v>
      </c>
      <c r="AH220" s="41" t="s">
        <v>231</v>
      </c>
      <c r="AJ220" s="41" t="s">
        <v>232</v>
      </c>
      <c r="AK220" s="41" t="s">
        <v>231</v>
      </c>
      <c r="AL220" s="41" t="s">
        <v>231</v>
      </c>
      <c r="AM220" s="41" t="s">
        <v>231</v>
      </c>
      <c r="AN220" s="41" t="s">
        <v>231</v>
      </c>
      <c r="AO220" s="41" t="s">
        <v>231</v>
      </c>
      <c r="AR220" s="41" t="s">
        <v>231</v>
      </c>
      <c r="AS220" s="41" t="s">
        <v>231</v>
      </c>
      <c r="AT220" s="41" t="s">
        <v>231</v>
      </c>
      <c r="AU220" s="41" t="s">
        <v>231</v>
      </c>
      <c r="AV220" s="41" t="s">
        <v>231</v>
      </c>
      <c r="AW220" s="41" t="s">
        <v>231</v>
      </c>
      <c r="AX220" s="41" t="s">
        <v>231</v>
      </c>
      <c r="AY220" s="41" t="s">
        <v>231</v>
      </c>
      <c r="AZ220" s="41" t="s">
        <v>231</v>
      </c>
      <c r="BA220" s="41" t="s">
        <v>231</v>
      </c>
      <c r="BC220" s="41" t="s">
        <v>232</v>
      </c>
      <c r="BD220" s="41" t="s">
        <v>232</v>
      </c>
      <c r="BE220" s="41" t="s">
        <v>232</v>
      </c>
      <c r="BF220" s="41" t="s">
        <v>232</v>
      </c>
      <c r="BG220" s="41" t="s">
        <v>232</v>
      </c>
      <c r="BH220" s="41" t="s">
        <v>232</v>
      </c>
      <c r="BI220" s="41" t="s">
        <v>232</v>
      </c>
      <c r="BJ220" s="41" t="s">
        <v>232</v>
      </c>
      <c r="BK220" s="41" t="s">
        <v>232</v>
      </c>
      <c r="BL220" s="41" t="s">
        <v>232</v>
      </c>
      <c r="BM220" s="41" t="s">
        <v>232</v>
      </c>
      <c r="BN220" s="41" t="s">
        <v>232</v>
      </c>
      <c r="BO220" s="41" t="s">
        <v>232</v>
      </c>
      <c r="BP220" s="41" t="s">
        <v>232</v>
      </c>
      <c r="BQ220" s="41" t="s">
        <v>232</v>
      </c>
      <c r="BR220" s="41" t="s">
        <v>232</v>
      </c>
      <c r="BS220" s="41" t="s">
        <v>232</v>
      </c>
      <c r="BT220" s="41" t="s">
        <v>232</v>
      </c>
      <c r="BU220" s="41" t="s">
        <v>232</v>
      </c>
      <c r="BV220" s="41" t="s">
        <v>232</v>
      </c>
    </row>
    <row r="221" spans="1:74" x14ac:dyDescent="0.2">
      <c r="A221" s="96" t="s">
        <v>955</v>
      </c>
      <c r="B221" s="84" t="e">
        <f>VLOOKUP(M221,'APAC Dump'!D:D,1,0)</f>
        <v>#N/A</v>
      </c>
      <c r="C221" s="84" t="e">
        <f>VLOOKUP(M221,'EMEA Dump'!D:D,1,0)</f>
        <v>#N/A</v>
      </c>
      <c r="D221" s="84" t="str">
        <f>VLOOKUP(M221,'NAM Dump'!E:E,1,0)</f>
        <v>nammisis01</v>
      </c>
      <c r="F221" s="89" t="s">
        <v>21</v>
      </c>
      <c r="G221" s="89" t="s">
        <v>870</v>
      </c>
      <c r="H221" s="89"/>
      <c r="I221" s="89"/>
      <c r="J221" s="96" t="s">
        <v>598</v>
      </c>
      <c r="K221" s="96"/>
      <c r="L221" s="152"/>
      <c r="M221" s="96" t="s">
        <v>955</v>
      </c>
      <c r="N221" s="97" t="s">
        <v>956</v>
      </c>
      <c r="O221" s="98" t="s">
        <v>944</v>
      </c>
      <c r="P221" s="97" t="s">
        <v>945</v>
      </c>
      <c r="Q221" s="41"/>
      <c r="R221" s="41" t="s">
        <v>397</v>
      </c>
      <c r="T221" s="41" t="s">
        <v>231</v>
      </c>
      <c r="U221" s="41" t="s">
        <v>231</v>
      </c>
      <c r="V221" s="41" t="s">
        <v>231</v>
      </c>
      <c r="X221" s="41" t="s">
        <v>231</v>
      </c>
      <c r="Y221" s="41" t="s">
        <v>231</v>
      </c>
      <c r="Z221" s="41" t="s">
        <v>231</v>
      </c>
      <c r="AA221" s="41" t="s">
        <v>231</v>
      </c>
      <c r="AB221" s="41" t="s">
        <v>231</v>
      </c>
      <c r="AC221" s="41" t="s">
        <v>231</v>
      </c>
      <c r="AF221" s="41" t="s">
        <v>231</v>
      </c>
      <c r="AG221" s="41" t="s">
        <v>231</v>
      </c>
      <c r="AH221" s="41" t="s">
        <v>231</v>
      </c>
      <c r="AJ221" s="41" t="s">
        <v>232</v>
      </c>
      <c r="AK221" s="41" t="s">
        <v>231</v>
      </c>
      <c r="AL221" s="41" t="s">
        <v>231</v>
      </c>
      <c r="AM221" s="41" t="s">
        <v>231</v>
      </c>
      <c r="AN221" s="41" t="s">
        <v>231</v>
      </c>
      <c r="AO221" s="41" t="s">
        <v>231</v>
      </c>
      <c r="AR221" s="41" t="s">
        <v>231</v>
      </c>
      <c r="AS221" s="41" t="s">
        <v>231</v>
      </c>
      <c r="AT221" s="41" t="s">
        <v>231</v>
      </c>
      <c r="AU221" s="41" t="s">
        <v>231</v>
      </c>
      <c r="AV221" s="41" t="s">
        <v>231</v>
      </c>
      <c r="AW221" s="41" t="s">
        <v>231</v>
      </c>
      <c r="AX221" s="41" t="s">
        <v>231</v>
      </c>
      <c r="AY221" s="41" t="s">
        <v>231</v>
      </c>
      <c r="AZ221" s="41" t="s">
        <v>231</v>
      </c>
      <c r="BA221" s="41" t="s">
        <v>231</v>
      </c>
      <c r="BC221" s="41" t="s">
        <v>232</v>
      </c>
      <c r="BD221" s="41" t="s">
        <v>232</v>
      </c>
      <c r="BE221" s="41" t="s">
        <v>232</v>
      </c>
      <c r="BF221" s="41" t="s">
        <v>232</v>
      </c>
      <c r="BG221" s="41" t="s">
        <v>232</v>
      </c>
      <c r="BH221" s="41" t="s">
        <v>232</v>
      </c>
      <c r="BI221" s="41" t="s">
        <v>232</v>
      </c>
      <c r="BJ221" s="41" t="s">
        <v>232</v>
      </c>
      <c r="BK221" s="41" t="s">
        <v>232</v>
      </c>
      <c r="BL221" s="41" t="s">
        <v>232</v>
      </c>
      <c r="BM221" s="41" t="s">
        <v>232</v>
      </c>
      <c r="BN221" s="41" t="s">
        <v>232</v>
      </c>
      <c r="BO221" s="41" t="s">
        <v>232</v>
      </c>
      <c r="BP221" s="41" t="s">
        <v>232</v>
      </c>
      <c r="BQ221" s="41" t="s">
        <v>232</v>
      </c>
      <c r="BR221" s="41" t="s">
        <v>232</v>
      </c>
      <c r="BS221" s="41" t="s">
        <v>232</v>
      </c>
      <c r="BT221" s="41" t="s">
        <v>232</v>
      </c>
      <c r="BU221" s="41" t="s">
        <v>232</v>
      </c>
      <c r="BV221" s="41" t="s">
        <v>232</v>
      </c>
    </row>
    <row r="222" spans="1:74" x14ac:dyDescent="0.2">
      <c r="A222" s="94" t="s">
        <v>1008</v>
      </c>
      <c r="B222" s="84" t="e">
        <f>VLOOKUP(M222,'APAC Dump'!D:D,1,0)</f>
        <v>#N/A</v>
      </c>
      <c r="C222" s="84" t="e">
        <f>VLOOKUP(M222,'EMEA Dump'!D:D,1,0)</f>
        <v>#N/A</v>
      </c>
      <c r="D222" s="84" t="str">
        <f>VLOOKUP(M222,'NAM Dump'!E:E,1,0)</f>
        <v>nammnavi02</v>
      </c>
      <c r="F222" s="89" t="s">
        <v>21</v>
      </c>
      <c r="G222" s="89" t="s">
        <v>870</v>
      </c>
      <c r="H222" s="89"/>
      <c r="I222" s="89"/>
      <c r="J222" s="94" t="s">
        <v>598</v>
      </c>
      <c r="K222" s="94"/>
      <c r="L222" s="151"/>
      <c r="M222" s="94" t="s">
        <v>1008</v>
      </c>
      <c r="N222" s="94" t="s">
        <v>1009</v>
      </c>
      <c r="O222" s="95" t="s">
        <v>871</v>
      </c>
      <c r="P222" s="95" t="s">
        <v>531</v>
      </c>
      <c r="Q222" s="41"/>
      <c r="R222" s="41" t="s">
        <v>747</v>
      </c>
      <c r="T222" s="41" t="s">
        <v>231</v>
      </c>
      <c r="U222" s="41" t="s">
        <v>231</v>
      </c>
      <c r="V222" s="41" t="s">
        <v>231</v>
      </c>
      <c r="X222" s="41" t="s">
        <v>231</v>
      </c>
      <c r="Y222" s="41" t="s">
        <v>231</v>
      </c>
      <c r="Z222" s="41" t="s">
        <v>231</v>
      </c>
      <c r="AA222" s="41" t="s">
        <v>231</v>
      </c>
      <c r="AB222" s="41" t="s">
        <v>231</v>
      </c>
      <c r="AC222" s="41" t="s">
        <v>231</v>
      </c>
      <c r="AF222" s="41" t="s">
        <v>231</v>
      </c>
      <c r="AG222" s="41" t="s">
        <v>231</v>
      </c>
      <c r="AH222" s="41" t="s">
        <v>231</v>
      </c>
      <c r="AJ222" s="41" t="s">
        <v>232</v>
      </c>
      <c r="AK222" s="41" t="s">
        <v>231</v>
      </c>
      <c r="AL222" s="41" t="s">
        <v>231</v>
      </c>
      <c r="AM222" s="41" t="s">
        <v>231</v>
      </c>
      <c r="AN222" s="41" t="s">
        <v>231</v>
      </c>
      <c r="AO222" s="41" t="s">
        <v>231</v>
      </c>
      <c r="AR222" s="41" t="s">
        <v>231</v>
      </c>
      <c r="AS222" s="41" t="s">
        <v>231</v>
      </c>
      <c r="AT222" s="41" t="s">
        <v>231</v>
      </c>
      <c r="AU222" s="41" t="s">
        <v>231</v>
      </c>
      <c r="AV222" s="41" t="s">
        <v>231</v>
      </c>
      <c r="AW222" s="41" t="s">
        <v>231</v>
      </c>
      <c r="AX222" s="41" t="s">
        <v>231</v>
      </c>
      <c r="AY222" s="41" t="s">
        <v>231</v>
      </c>
      <c r="AZ222" s="41" t="s">
        <v>231</v>
      </c>
      <c r="BA222" s="41" t="s">
        <v>231</v>
      </c>
      <c r="BC222" s="41" t="s">
        <v>232</v>
      </c>
      <c r="BD222" s="41" t="s">
        <v>232</v>
      </c>
      <c r="BE222" s="41" t="s">
        <v>232</v>
      </c>
      <c r="BF222" s="41" t="s">
        <v>232</v>
      </c>
      <c r="BG222" s="41" t="s">
        <v>232</v>
      </c>
      <c r="BH222" s="41" t="s">
        <v>232</v>
      </c>
      <c r="BI222" s="41" t="s">
        <v>232</v>
      </c>
      <c r="BJ222" s="41" t="s">
        <v>232</v>
      </c>
      <c r="BK222" s="41" t="s">
        <v>232</v>
      </c>
      <c r="BL222" s="41" t="s">
        <v>232</v>
      </c>
      <c r="BM222" s="41" t="s">
        <v>232</v>
      </c>
      <c r="BN222" s="41" t="s">
        <v>232</v>
      </c>
      <c r="BO222" s="41" t="s">
        <v>232</v>
      </c>
      <c r="BP222" s="41" t="s">
        <v>232</v>
      </c>
      <c r="BQ222" s="41" t="s">
        <v>232</v>
      </c>
      <c r="BR222" s="41" t="s">
        <v>232</v>
      </c>
      <c r="BS222" s="41" t="s">
        <v>232</v>
      </c>
      <c r="BT222" s="41" t="s">
        <v>232</v>
      </c>
      <c r="BU222" s="41" t="s">
        <v>232</v>
      </c>
      <c r="BV222" s="41" t="s">
        <v>232</v>
      </c>
    </row>
    <row r="223" spans="1:74" x14ac:dyDescent="0.2">
      <c r="A223" s="93" t="s">
        <v>972</v>
      </c>
      <c r="B223" s="84" t="e">
        <f>VLOOKUP(M223,'APAC Dump'!D:D,1,0)</f>
        <v>#N/A</v>
      </c>
      <c r="C223" s="84" t="e">
        <f>VLOOKUP(M223,'EMEA Dump'!D:D,1,0)</f>
        <v>#N/A</v>
      </c>
      <c r="D223" s="84" t="str">
        <f>VLOOKUP(M223,'NAM Dump'!E:E,1,0)</f>
        <v>nammsanrpt01</v>
      </c>
      <c r="F223" s="89" t="s">
        <v>21</v>
      </c>
      <c r="G223" s="89" t="s">
        <v>870</v>
      </c>
      <c r="H223" s="89"/>
      <c r="I223" s="89"/>
      <c r="J223" s="93" t="s">
        <v>598</v>
      </c>
      <c r="K223" s="93"/>
      <c r="L223" s="127"/>
      <c r="M223" s="93" t="s">
        <v>972</v>
      </c>
      <c r="N223" s="88" t="s">
        <v>973</v>
      </c>
      <c r="O223" s="88" t="s">
        <v>944</v>
      </c>
      <c r="P223" s="88" t="s">
        <v>969</v>
      </c>
      <c r="Q223" s="41"/>
      <c r="R223" s="41" t="s">
        <v>397</v>
      </c>
      <c r="T223" s="41" t="s">
        <v>231</v>
      </c>
      <c r="U223" s="41" t="s">
        <v>231</v>
      </c>
      <c r="V223" s="41" t="s">
        <v>231</v>
      </c>
      <c r="X223" s="41" t="s">
        <v>231</v>
      </c>
      <c r="Y223" s="41" t="s">
        <v>231</v>
      </c>
      <c r="Z223" s="41" t="s">
        <v>231</v>
      </c>
      <c r="AA223" s="41" t="s">
        <v>231</v>
      </c>
      <c r="AB223" s="41" t="s">
        <v>231</v>
      </c>
      <c r="AC223" s="41" t="s">
        <v>231</v>
      </c>
      <c r="AF223" s="41" t="s">
        <v>231</v>
      </c>
      <c r="AG223" s="41" t="s">
        <v>231</v>
      </c>
      <c r="AH223" s="41" t="s">
        <v>231</v>
      </c>
      <c r="AJ223" s="41" t="s">
        <v>231</v>
      </c>
      <c r="AK223" s="41" t="s">
        <v>231</v>
      </c>
      <c r="AL223" s="41" t="s">
        <v>231</v>
      </c>
      <c r="AM223" s="41" t="s">
        <v>231</v>
      </c>
      <c r="AN223" s="41" t="s">
        <v>231</v>
      </c>
      <c r="AO223" s="41" t="s">
        <v>231</v>
      </c>
      <c r="AR223" s="41" t="s">
        <v>231</v>
      </c>
      <c r="AS223" s="41" t="s">
        <v>231</v>
      </c>
      <c r="AT223" s="41" t="s">
        <v>231</v>
      </c>
      <c r="AU223" s="41" t="s">
        <v>231</v>
      </c>
      <c r="AV223" s="41" t="s">
        <v>231</v>
      </c>
      <c r="AW223" s="41" t="s">
        <v>231</v>
      </c>
      <c r="AX223" s="41" t="s">
        <v>231</v>
      </c>
      <c r="AY223" s="41" t="s">
        <v>231</v>
      </c>
      <c r="AZ223" s="41" t="s">
        <v>231</v>
      </c>
      <c r="BA223" s="41" t="s">
        <v>231</v>
      </c>
      <c r="BC223" s="41" t="s">
        <v>232</v>
      </c>
      <c r="BD223" s="41" t="s">
        <v>232</v>
      </c>
      <c r="BE223" s="41" t="s">
        <v>232</v>
      </c>
      <c r="BF223" s="41" t="s">
        <v>232</v>
      </c>
      <c r="BG223" s="41" t="s">
        <v>232</v>
      </c>
      <c r="BH223" s="41" t="s">
        <v>232</v>
      </c>
      <c r="BI223" s="41" t="s">
        <v>232</v>
      </c>
      <c r="BJ223" s="41" t="s">
        <v>232</v>
      </c>
      <c r="BK223" s="41" t="s">
        <v>232</v>
      </c>
      <c r="BL223" s="41" t="s">
        <v>232</v>
      </c>
      <c r="BM223" s="41" t="s">
        <v>232</v>
      </c>
      <c r="BN223" s="41" t="s">
        <v>232</v>
      </c>
      <c r="BO223" s="41" t="s">
        <v>232</v>
      </c>
      <c r="BP223" s="41" t="s">
        <v>232</v>
      </c>
      <c r="BQ223" s="41" t="s">
        <v>232</v>
      </c>
      <c r="BR223" s="41" t="s">
        <v>232</v>
      </c>
      <c r="BS223" s="41" t="s">
        <v>232</v>
      </c>
      <c r="BT223" s="41" t="s">
        <v>232</v>
      </c>
      <c r="BU223" s="41" t="s">
        <v>232</v>
      </c>
      <c r="BV223" s="41" t="s">
        <v>232</v>
      </c>
    </row>
    <row r="224" spans="1:74" x14ac:dyDescent="0.2">
      <c r="A224" s="93" t="s">
        <v>925</v>
      </c>
      <c r="B224" s="84" t="e">
        <f>VLOOKUP(M224,'APAC Dump'!D:D,1,0)</f>
        <v>#N/A</v>
      </c>
      <c r="C224" s="84" t="e">
        <f>VLOOKUP(M224,'EMEA Dump'!D:D,1,0)</f>
        <v>#N/A</v>
      </c>
      <c r="D224" s="84" t="str">
        <f>VLOOKUP(M224,'NAM Dump'!E:E,1,0)</f>
        <v>nammssdwh01</v>
      </c>
      <c r="F224" s="89" t="s">
        <v>21</v>
      </c>
      <c r="G224" s="89" t="s">
        <v>870</v>
      </c>
      <c r="H224" s="89"/>
      <c r="I224" s="89"/>
      <c r="J224" s="93" t="s">
        <v>598</v>
      </c>
      <c r="K224" s="93"/>
      <c r="L224" s="127"/>
      <c r="M224" s="93" t="s">
        <v>925</v>
      </c>
      <c r="N224" s="88" t="s">
        <v>926</v>
      </c>
      <c r="O224" s="89" t="s">
        <v>871</v>
      </c>
      <c r="P224" s="88" t="s">
        <v>543</v>
      </c>
      <c r="Q224" s="41"/>
      <c r="R224" s="41" t="s">
        <v>747</v>
      </c>
      <c r="T224" s="41" t="s">
        <v>231</v>
      </c>
      <c r="U224" s="41" t="s">
        <v>231</v>
      </c>
      <c r="V224" s="41" t="s">
        <v>231</v>
      </c>
      <c r="X224" s="41" t="s">
        <v>231</v>
      </c>
      <c r="Y224" s="41" t="s">
        <v>231</v>
      </c>
      <c r="Z224" s="41" t="s">
        <v>231</v>
      </c>
      <c r="AA224" s="41" t="s">
        <v>231</v>
      </c>
      <c r="AB224" s="41" t="s">
        <v>231</v>
      </c>
      <c r="AC224" s="41" t="s">
        <v>231</v>
      </c>
      <c r="AF224" s="41" t="s">
        <v>231</v>
      </c>
      <c r="AG224" s="41" t="s">
        <v>231</v>
      </c>
      <c r="AH224" s="41" t="s">
        <v>231</v>
      </c>
      <c r="AJ224" s="41" t="s">
        <v>232</v>
      </c>
      <c r="AK224" s="41" t="s">
        <v>231</v>
      </c>
      <c r="AL224" s="41" t="s">
        <v>231</v>
      </c>
      <c r="AM224" s="41" t="s">
        <v>231</v>
      </c>
      <c r="AN224" s="41" t="s">
        <v>231</v>
      </c>
      <c r="AO224" s="41" t="s">
        <v>231</v>
      </c>
      <c r="AR224" s="41" t="s">
        <v>231</v>
      </c>
      <c r="AS224" s="41" t="s">
        <v>231</v>
      </c>
      <c r="AT224" s="41" t="s">
        <v>231</v>
      </c>
      <c r="AU224" s="41" t="s">
        <v>231</v>
      </c>
      <c r="AV224" s="41" t="s">
        <v>231</v>
      </c>
      <c r="AW224" s="41" t="s">
        <v>231</v>
      </c>
      <c r="AX224" s="41" t="s">
        <v>231</v>
      </c>
      <c r="AY224" s="41" t="s">
        <v>231</v>
      </c>
      <c r="AZ224" s="41" t="s">
        <v>231</v>
      </c>
      <c r="BA224" s="41" t="s">
        <v>231</v>
      </c>
      <c r="BC224" s="41" t="s">
        <v>232</v>
      </c>
      <c r="BD224" s="41" t="s">
        <v>232</v>
      </c>
      <c r="BE224" s="41" t="s">
        <v>232</v>
      </c>
      <c r="BF224" s="41" t="s">
        <v>232</v>
      </c>
      <c r="BG224" s="41" t="s">
        <v>232</v>
      </c>
      <c r="BH224" s="41" t="s">
        <v>232</v>
      </c>
      <c r="BI224" s="41" t="s">
        <v>232</v>
      </c>
      <c r="BJ224" s="41" t="s">
        <v>232</v>
      </c>
      <c r="BK224" s="41" t="s">
        <v>232</v>
      </c>
      <c r="BL224" s="41" t="s">
        <v>232</v>
      </c>
      <c r="BM224" s="41" t="s">
        <v>232</v>
      </c>
      <c r="BN224" s="41" t="s">
        <v>232</v>
      </c>
      <c r="BO224" s="41" t="s">
        <v>232</v>
      </c>
      <c r="BP224" s="41" t="s">
        <v>232</v>
      </c>
      <c r="BQ224" s="41" t="s">
        <v>232</v>
      </c>
      <c r="BR224" s="41" t="s">
        <v>232</v>
      </c>
      <c r="BS224" s="41" t="s">
        <v>232</v>
      </c>
      <c r="BT224" s="41" t="s">
        <v>232</v>
      </c>
      <c r="BU224" s="41" t="s">
        <v>232</v>
      </c>
      <c r="BV224" s="41" t="s">
        <v>232</v>
      </c>
    </row>
    <row r="225" spans="1:74" x14ac:dyDescent="0.2">
      <c r="A225" s="86" t="s">
        <v>991</v>
      </c>
      <c r="B225" s="84" t="e">
        <f>VLOOKUP(M225,'APAC Dump'!D:D,1,0)</f>
        <v>#N/A</v>
      </c>
      <c r="C225" s="84" t="e">
        <f>VLOOKUP(M225,'EMEA Dump'!D:D,1,0)</f>
        <v>#N/A</v>
      </c>
      <c r="D225" s="84" t="str">
        <f>VLOOKUP(M225,'NAM Dump'!E:E,1,0)</f>
        <v>namocws02</v>
      </c>
      <c r="F225" s="87" t="s">
        <v>21</v>
      </c>
      <c r="G225" s="87" t="s">
        <v>870</v>
      </c>
      <c r="H225" s="87"/>
      <c r="I225" s="87" t="s">
        <v>661</v>
      </c>
      <c r="J225" s="87"/>
      <c r="K225" s="87"/>
      <c r="L225" s="150"/>
      <c r="M225" s="86" t="s">
        <v>991</v>
      </c>
      <c r="N225" s="87" t="s">
        <v>665</v>
      </c>
      <c r="O225" s="88" t="s">
        <v>944</v>
      </c>
      <c r="P225" s="88" t="s">
        <v>513</v>
      </c>
      <c r="Q225" s="41"/>
      <c r="R225" s="41" t="s">
        <v>397</v>
      </c>
      <c r="T225" s="41" t="s">
        <v>231</v>
      </c>
      <c r="U225" s="41" t="s">
        <v>231</v>
      </c>
      <c r="V225" s="41" t="s">
        <v>231</v>
      </c>
      <c r="X225" s="41" t="s">
        <v>231</v>
      </c>
      <c r="Y225" s="41" t="s">
        <v>231</v>
      </c>
      <c r="Z225" s="41" t="s">
        <v>231</v>
      </c>
      <c r="AA225" s="41" t="s">
        <v>231</v>
      </c>
      <c r="AB225" s="41" t="s">
        <v>231</v>
      </c>
      <c r="AC225" s="41" t="s">
        <v>231</v>
      </c>
      <c r="AF225" s="41" t="s">
        <v>231</v>
      </c>
      <c r="AG225" s="41" t="s">
        <v>231</v>
      </c>
      <c r="AH225" s="41" t="s">
        <v>231</v>
      </c>
      <c r="AJ225" s="41" t="s">
        <v>232</v>
      </c>
      <c r="AK225" s="41" t="s">
        <v>231</v>
      </c>
      <c r="AL225" s="41" t="s">
        <v>231</v>
      </c>
      <c r="AM225" s="41" t="s">
        <v>231</v>
      </c>
      <c r="AN225" s="41" t="s">
        <v>231</v>
      </c>
      <c r="AO225" s="41" t="s">
        <v>231</v>
      </c>
      <c r="AR225" s="41" t="s">
        <v>231</v>
      </c>
      <c r="AS225" s="41" t="s">
        <v>231</v>
      </c>
      <c r="AT225" s="41" t="s">
        <v>231</v>
      </c>
      <c r="AU225" s="41" t="s">
        <v>231</v>
      </c>
      <c r="AV225" s="41" t="s">
        <v>231</v>
      </c>
      <c r="AW225" s="41" t="s">
        <v>231</v>
      </c>
      <c r="AX225" s="41" t="s">
        <v>231</v>
      </c>
      <c r="AY225" s="41" t="s">
        <v>231</v>
      </c>
      <c r="AZ225" s="41" t="s">
        <v>231</v>
      </c>
      <c r="BA225" s="41" t="s">
        <v>231</v>
      </c>
      <c r="BC225" s="41" t="s">
        <v>232</v>
      </c>
      <c r="BD225" s="41" t="s">
        <v>232</v>
      </c>
      <c r="BE225" s="41" t="s">
        <v>232</v>
      </c>
      <c r="BF225" s="41" t="s">
        <v>232</v>
      </c>
      <c r="BG225" s="41" t="s">
        <v>232</v>
      </c>
      <c r="BH225" s="41" t="s">
        <v>232</v>
      </c>
      <c r="BI225" s="41" t="s">
        <v>232</v>
      </c>
      <c r="BJ225" s="41" t="s">
        <v>232</v>
      </c>
      <c r="BK225" s="41" t="s">
        <v>232</v>
      </c>
      <c r="BL225" s="41" t="s">
        <v>232</v>
      </c>
      <c r="BM225" s="41" t="s">
        <v>232</v>
      </c>
      <c r="BN225" s="41" t="s">
        <v>232</v>
      </c>
      <c r="BO225" s="41" t="s">
        <v>232</v>
      </c>
      <c r="BP225" s="41" t="s">
        <v>232</v>
      </c>
      <c r="BQ225" s="41" t="s">
        <v>232</v>
      </c>
      <c r="BR225" s="41" t="s">
        <v>232</v>
      </c>
      <c r="BS225" s="41" t="s">
        <v>232</v>
      </c>
      <c r="BT225" s="41" t="s">
        <v>232</v>
      </c>
      <c r="BU225" s="41" t="s">
        <v>232</v>
      </c>
      <c r="BV225" s="41" t="s">
        <v>232</v>
      </c>
    </row>
    <row r="226" spans="1:74" x14ac:dyDescent="0.2">
      <c r="A226" s="96" t="s">
        <v>957</v>
      </c>
      <c r="B226" s="84" t="e">
        <f>VLOOKUP(M226,'APAC Dump'!D:D,1,0)</f>
        <v>#N/A</v>
      </c>
      <c r="C226" s="84" t="e">
        <f>VLOOKUP(M226,'EMEA Dump'!D:D,1,0)</f>
        <v>#N/A</v>
      </c>
      <c r="D226" s="84" t="str">
        <f>VLOOKUP(M226,'NAM Dump'!E:E,1,0)</f>
        <v>namrisis01</v>
      </c>
      <c r="F226" s="89" t="s">
        <v>21</v>
      </c>
      <c r="G226" s="89" t="s">
        <v>870</v>
      </c>
      <c r="H226" s="89"/>
      <c r="I226" s="96" t="s">
        <v>667</v>
      </c>
      <c r="J226" s="96"/>
      <c r="K226" s="96"/>
      <c r="L226" s="152"/>
      <c r="M226" s="96" t="s">
        <v>957</v>
      </c>
      <c r="N226" s="97" t="s">
        <v>958</v>
      </c>
      <c r="O226" s="98" t="s">
        <v>944</v>
      </c>
      <c r="P226" s="97" t="s">
        <v>945</v>
      </c>
      <c r="Q226" s="41"/>
      <c r="R226" s="41" t="s">
        <v>397</v>
      </c>
      <c r="T226" s="41" t="s">
        <v>231</v>
      </c>
      <c r="U226" s="41" t="s">
        <v>231</v>
      </c>
      <c r="V226" s="41" t="s">
        <v>231</v>
      </c>
      <c r="X226" s="41" t="s">
        <v>231</v>
      </c>
      <c r="Y226" s="41" t="s">
        <v>231</v>
      </c>
      <c r="Z226" s="41" t="s">
        <v>231</v>
      </c>
      <c r="AA226" s="41" t="s">
        <v>231</v>
      </c>
      <c r="AB226" s="41" t="s">
        <v>231</v>
      </c>
      <c r="AC226" s="41" t="s">
        <v>231</v>
      </c>
      <c r="AF226" s="41" t="s">
        <v>231</v>
      </c>
      <c r="AG226" s="41" t="s">
        <v>231</v>
      </c>
      <c r="AH226" s="41" t="s">
        <v>231</v>
      </c>
      <c r="AJ226" s="41" t="s">
        <v>232</v>
      </c>
      <c r="AK226" s="41" t="s">
        <v>231</v>
      </c>
      <c r="AL226" s="41" t="s">
        <v>231</v>
      </c>
      <c r="AM226" s="41" t="s">
        <v>231</v>
      </c>
      <c r="AN226" s="41" t="s">
        <v>231</v>
      </c>
      <c r="AO226" s="41" t="s">
        <v>231</v>
      </c>
      <c r="AR226" s="41" t="s">
        <v>231</v>
      </c>
      <c r="AS226" s="41" t="s">
        <v>231</v>
      </c>
      <c r="AT226" s="41" t="s">
        <v>231</v>
      </c>
      <c r="AU226" s="41" t="s">
        <v>231</v>
      </c>
      <c r="AV226" s="41" t="s">
        <v>231</v>
      </c>
      <c r="AW226" s="41" t="s">
        <v>231</v>
      </c>
      <c r="AX226" s="41" t="s">
        <v>231</v>
      </c>
      <c r="AY226" s="41" t="s">
        <v>231</v>
      </c>
      <c r="AZ226" s="41" t="s">
        <v>231</v>
      </c>
      <c r="BA226" s="41" t="s">
        <v>231</v>
      </c>
      <c r="BC226" s="41" t="s">
        <v>232</v>
      </c>
      <c r="BD226" s="41" t="s">
        <v>232</v>
      </c>
      <c r="BE226" s="41" t="s">
        <v>232</v>
      </c>
      <c r="BF226" s="41" t="s">
        <v>232</v>
      </c>
      <c r="BG226" s="41" t="s">
        <v>232</v>
      </c>
      <c r="BH226" s="41" t="s">
        <v>232</v>
      </c>
      <c r="BI226" s="41" t="s">
        <v>232</v>
      </c>
      <c r="BJ226" s="41" t="s">
        <v>232</v>
      </c>
      <c r="BK226" s="41" t="s">
        <v>232</v>
      </c>
      <c r="BL226" s="41" t="s">
        <v>232</v>
      </c>
      <c r="BM226" s="41" t="s">
        <v>232</v>
      </c>
      <c r="BN226" s="41" t="s">
        <v>232</v>
      </c>
      <c r="BO226" s="41" t="s">
        <v>232</v>
      </c>
      <c r="BP226" s="41" t="s">
        <v>232</v>
      </c>
      <c r="BQ226" s="41" t="s">
        <v>232</v>
      </c>
      <c r="BR226" s="41" t="s">
        <v>232</v>
      </c>
      <c r="BS226" s="41" t="s">
        <v>232</v>
      </c>
      <c r="BT226" s="41" t="s">
        <v>232</v>
      </c>
      <c r="BU226" s="41" t="s">
        <v>232</v>
      </c>
      <c r="BV226" s="41" t="s">
        <v>232</v>
      </c>
    </row>
    <row r="227" spans="1:74" x14ac:dyDescent="0.2">
      <c r="A227" s="86" t="s">
        <v>959</v>
      </c>
      <c r="B227" s="84" t="e">
        <f>VLOOKUP(M227,'APAC Dump'!D:D,1,0)</f>
        <v>#N/A</v>
      </c>
      <c r="C227" s="84" t="e">
        <f>VLOOKUP(M227,'EMEA Dump'!D:D,1,0)</f>
        <v>#N/A</v>
      </c>
      <c r="D227" s="84" t="str">
        <f>VLOOKUP(M227,'NAM Dump'!E:E,1,0)</f>
        <v>namuisis01</v>
      </c>
      <c r="F227" s="89" t="s">
        <v>21</v>
      </c>
      <c r="G227" s="89" t="s">
        <v>870</v>
      </c>
      <c r="H227" s="89"/>
      <c r="I227" s="89"/>
      <c r="J227" s="87" t="s">
        <v>698</v>
      </c>
      <c r="K227" s="87"/>
      <c r="L227" s="150"/>
      <c r="M227" s="86" t="s">
        <v>959</v>
      </c>
      <c r="N227" s="87" t="s">
        <v>960</v>
      </c>
      <c r="O227" s="88" t="s">
        <v>944</v>
      </c>
      <c r="P227" s="88" t="s">
        <v>945</v>
      </c>
      <c r="Q227" s="41"/>
      <c r="R227" s="41" t="s">
        <v>397</v>
      </c>
      <c r="T227" s="41" t="s">
        <v>231</v>
      </c>
      <c r="U227" s="41" t="s">
        <v>231</v>
      </c>
      <c r="V227" s="41" t="s">
        <v>231</v>
      </c>
      <c r="X227" s="41" t="s">
        <v>231</v>
      </c>
      <c r="Y227" s="41" t="s">
        <v>231</v>
      </c>
      <c r="Z227" s="41" t="s">
        <v>231</v>
      </c>
      <c r="AA227" s="41" t="s">
        <v>231</v>
      </c>
      <c r="AB227" s="41" t="s">
        <v>231</v>
      </c>
      <c r="AC227" s="41" t="s">
        <v>231</v>
      </c>
      <c r="AF227" s="41" t="s">
        <v>231</v>
      </c>
      <c r="AG227" s="41" t="s">
        <v>231</v>
      </c>
      <c r="AH227" s="41" t="s">
        <v>231</v>
      </c>
      <c r="AJ227" s="41" t="s">
        <v>232</v>
      </c>
      <c r="AK227" s="41" t="s">
        <v>231</v>
      </c>
      <c r="AL227" s="41" t="s">
        <v>231</v>
      </c>
      <c r="AM227" s="41" t="s">
        <v>231</v>
      </c>
      <c r="AN227" s="41" t="s">
        <v>231</v>
      </c>
      <c r="AO227" s="41" t="s">
        <v>231</v>
      </c>
      <c r="AR227" s="41" t="s">
        <v>231</v>
      </c>
      <c r="AS227" s="41" t="s">
        <v>231</v>
      </c>
      <c r="AT227" s="41" t="s">
        <v>231</v>
      </c>
      <c r="AU227" s="41" t="s">
        <v>231</v>
      </c>
      <c r="AV227" s="41" t="s">
        <v>231</v>
      </c>
      <c r="AW227" s="41" t="s">
        <v>231</v>
      </c>
      <c r="AX227" s="41" t="s">
        <v>231</v>
      </c>
      <c r="AY227" s="41" t="s">
        <v>231</v>
      </c>
      <c r="AZ227" s="41" t="s">
        <v>231</v>
      </c>
      <c r="BA227" s="41" t="s">
        <v>231</v>
      </c>
      <c r="BC227" s="41" t="s">
        <v>232</v>
      </c>
      <c r="BD227" s="41" t="s">
        <v>232</v>
      </c>
      <c r="BE227" s="41" t="s">
        <v>232</v>
      </c>
      <c r="BF227" s="41" t="s">
        <v>232</v>
      </c>
      <c r="BG227" s="41" t="s">
        <v>232</v>
      </c>
      <c r="BH227" s="41" t="s">
        <v>232</v>
      </c>
      <c r="BI227" s="41" t="s">
        <v>232</v>
      </c>
      <c r="BJ227" s="41" t="s">
        <v>232</v>
      </c>
      <c r="BK227" s="41" t="s">
        <v>232</v>
      </c>
      <c r="BL227" s="41" t="s">
        <v>232</v>
      </c>
      <c r="BM227" s="41" t="s">
        <v>232</v>
      </c>
      <c r="BN227" s="41" t="s">
        <v>232</v>
      </c>
      <c r="BO227" s="41" t="s">
        <v>232</v>
      </c>
      <c r="BP227" s="41" t="s">
        <v>232</v>
      </c>
      <c r="BQ227" s="41" t="s">
        <v>232</v>
      </c>
      <c r="BR227" s="41" t="s">
        <v>232</v>
      </c>
      <c r="BS227" s="41" t="s">
        <v>232</v>
      </c>
      <c r="BT227" s="41" t="s">
        <v>232</v>
      </c>
      <c r="BU227" s="41" t="s">
        <v>232</v>
      </c>
      <c r="BV227" s="41" t="s">
        <v>232</v>
      </c>
    </row>
    <row r="228" spans="1:74" x14ac:dyDescent="0.2">
      <c r="A228" s="86" t="s">
        <v>1011</v>
      </c>
      <c r="B228" s="84" t="e">
        <f>VLOOKUP(M228,'APAC Dump'!D:D,1,0)</f>
        <v>#N/A</v>
      </c>
      <c r="C228" s="84" t="e">
        <f>VLOOKUP(M228,'EMEA Dump'!D:D,1,0)</f>
        <v>#N/A</v>
      </c>
      <c r="D228" s="84" t="str">
        <f>VLOOKUP(M228,'NAM Dump'!E:E,1,0)</f>
        <v>namunavi02</v>
      </c>
      <c r="F228" s="99" t="s">
        <v>21</v>
      </c>
      <c r="G228" s="99" t="s">
        <v>870</v>
      </c>
      <c r="H228" s="99"/>
      <c r="I228" s="99"/>
      <c r="J228" s="87" t="s">
        <v>698</v>
      </c>
      <c r="K228" s="87"/>
      <c r="L228" s="150"/>
      <c r="M228" s="86" t="s">
        <v>1011</v>
      </c>
      <c r="N228" s="87" t="s">
        <v>1012</v>
      </c>
      <c r="O228" s="88" t="s">
        <v>871</v>
      </c>
      <c r="P228" s="88" t="s">
        <v>531</v>
      </c>
      <c r="Q228" s="41"/>
      <c r="R228" s="41" t="s">
        <v>747</v>
      </c>
      <c r="T228" s="41" t="s">
        <v>231</v>
      </c>
      <c r="U228" s="41" t="s">
        <v>231</v>
      </c>
      <c r="V228" s="41" t="s">
        <v>231</v>
      </c>
      <c r="X228" s="41" t="s">
        <v>231</v>
      </c>
      <c r="Y228" s="41" t="s">
        <v>231</v>
      </c>
      <c r="Z228" s="41" t="s">
        <v>231</v>
      </c>
      <c r="AA228" s="41" t="s">
        <v>231</v>
      </c>
      <c r="AB228" s="41" t="s">
        <v>231</v>
      </c>
      <c r="AC228" s="41" t="s">
        <v>231</v>
      </c>
      <c r="AF228" s="41" t="s">
        <v>231</v>
      </c>
      <c r="AG228" s="41" t="s">
        <v>231</v>
      </c>
      <c r="AH228" s="41" t="s">
        <v>231</v>
      </c>
      <c r="AJ228" s="41" t="s">
        <v>232</v>
      </c>
      <c r="AK228" s="41" t="s">
        <v>231</v>
      </c>
      <c r="AL228" s="41" t="s">
        <v>231</v>
      </c>
      <c r="AM228" s="41" t="s">
        <v>231</v>
      </c>
      <c r="AN228" s="41" t="s">
        <v>231</v>
      </c>
      <c r="AO228" s="41" t="s">
        <v>231</v>
      </c>
      <c r="AR228" s="41" t="s">
        <v>231</v>
      </c>
      <c r="AS228" s="41" t="s">
        <v>231</v>
      </c>
      <c r="AT228" s="41" t="s">
        <v>231</v>
      </c>
      <c r="AU228" s="41" t="s">
        <v>231</v>
      </c>
      <c r="AV228" s="41" t="s">
        <v>231</v>
      </c>
      <c r="AW228" s="41" t="s">
        <v>231</v>
      </c>
      <c r="AX228" s="41" t="s">
        <v>231</v>
      </c>
      <c r="AY228" s="41" t="s">
        <v>231</v>
      </c>
      <c r="AZ228" s="41" t="s">
        <v>231</v>
      </c>
      <c r="BA228" s="41" t="s">
        <v>231</v>
      </c>
      <c r="BC228" s="41" t="s">
        <v>232</v>
      </c>
      <c r="BD228" s="41" t="s">
        <v>232</v>
      </c>
      <c r="BE228" s="41" t="s">
        <v>232</v>
      </c>
      <c r="BF228" s="41" t="s">
        <v>232</v>
      </c>
      <c r="BG228" s="41" t="s">
        <v>232</v>
      </c>
      <c r="BH228" s="41" t="s">
        <v>232</v>
      </c>
      <c r="BI228" s="41" t="s">
        <v>232</v>
      </c>
      <c r="BJ228" s="41" t="s">
        <v>232</v>
      </c>
      <c r="BK228" s="41" t="s">
        <v>232</v>
      </c>
      <c r="BL228" s="41" t="s">
        <v>232</v>
      </c>
      <c r="BM228" s="41" t="s">
        <v>232</v>
      </c>
      <c r="BN228" s="41" t="s">
        <v>232</v>
      </c>
      <c r="BO228" s="41" t="s">
        <v>232</v>
      </c>
      <c r="BP228" s="41" t="s">
        <v>232</v>
      </c>
      <c r="BQ228" s="41" t="s">
        <v>232</v>
      </c>
      <c r="BR228" s="41" t="s">
        <v>232</v>
      </c>
      <c r="BS228" s="41" t="s">
        <v>232</v>
      </c>
      <c r="BT228" s="41" t="s">
        <v>232</v>
      </c>
      <c r="BU228" s="41" t="s">
        <v>232</v>
      </c>
      <c r="BV228" s="41" t="s">
        <v>232</v>
      </c>
    </row>
    <row r="229" spans="1:74" x14ac:dyDescent="0.2">
      <c r="A229" s="93" t="s">
        <v>975</v>
      </c>
      <c r="B229" s="84" t="e">
        <f>VLOOKUP(M229,'APAC Dump'!D:D,1,0)</f>
        <v>#N/A</v>
      </c>
      <c r="C229" s="84" t="e">
        <f>VLOOKUP(M229,'EMEA Dump'!D:D,1,0)</f>
        <v>#N/A</v>
      </c>
      <c r="D229" s="84" t="str">
        <f>VLOOKUP(M229,'NAM Dump'!E:E,1,0)</f>
        <v>vm-4f0b-04e3</v>
      </c>
      <c r="F229" s="89" t="s">
        <v>21</v>
      </c>
      <c r="G229" s="89" t="s">
        <v>870</v>
      </c>
      <c r="H229" s="89"/>
      <c r="I229" s="89"/>
      <c r="J229" s="93" t="s">
        <v>562</v>
      </c>
      <c r="K229" s="93"/>
      <c r="L229" s="127"/>
      <c r="M229" s="93" t="s">
        <v>975</v>
      </c>
      <c r="N229" s="88" t="s">
        <v>976</v>
      </c>
      <c r="O229" s="88" t="s">
        <v>944</v>
      </c>
      <c r="P229" s="88" t="s">
        <v>969</v>
      </c>
      <c r="Q229" s="41"/>
      <c r="R229" s="41" t="s">
        <v>397</v>
      </c>
      <c r="T229" s="41" t="s">
        <v>231</v>
      </c>
      <c r="U229" s="41" t="s">
        <v>231</v>
      </c>
      <c r="V229" s="41" t="s">
        <v>231</v>
      </c>
      <c r="X229" s="41" t="s">
        <v>231</v>
      </c>
      <c r="Y229" s="41" t="s">
        <v>231</v>
      </c>
      <c r="Z229" s="41" t="s">
        <v>231</v>
      </c>
      <c r="AA229" s="41" t="s">
        <v>231</v>
      </c>
      <c r="AB229" s="41" t="s">
        <v>231</v>
      </c>
      <c r="AC229" s="41" t="s">
        <v>231</v>
      </c>
      <c r="AF229" s="41" t="s">
        <v>231</v>
      </c>
      <c r="AG229" s="41" t="s">
        <v>231</v>
      </c>
      <c r="AH229" s="41" t="s">
        <v>231</v>
      </c>
      <c r="AJ229" s="41" t="s">
        <v>231</v>
      </c>
      <c r="AK229" s="41" t="s">
        <v>231</v>
      </c>
      <c r="AL229" s="41" t="s">
        <v>231</v>
      </c>
      <c r="AM229" s="41" t="s">
        <v>231</v>
      </c>
      <c r="AN229" s="41" t="s">
        <v>231</v>
      </c>
      <c r="AO229" s="41" t="s">
        <v>231</v>
      </c>
      <c r="AR229" s="41" t="s">
        <v>231</v>
      </c>
      <c r="AS229" s="41" t="s">
        <v>231</v>
      </c>
      <c r="AT229" s="41" t="s">
        <v>231</v>
      </c>
      <c r="AU229" s="41" t="s">
        <v>231</v>
      </c>
      <c r="AV229" s="41" t="s">
        <v>231</v>
      </c>
      <c r="AW229" s="41" t="s">
        <v>231</v>
      </c>
      <c r="AX229" s="41" t="s">
        <v>231</v>
      </c>
      <c r="AY229" s="41" t="s">
        <v>231</v>
      </c>
      <c r="AZ229" s="41" t="s">
        <v>231</v>
      </c>
      <c r="BA229" s="41" t="s">
        <v>231</v>
      </c>
      <c r="BC229" s="41" t="s">
        <v>232</v>
      </c>
      <c r="BD229" s="41" t="s">
        <v>232</v>
      </c>
      <c r="BE229" s="41" t="s">
        <v>232</v>
      </c>
      <c r="BF229" s="41" t="s">
        <v>232</v>
      </c>
      <c r="BG229" s="41" t="s">
        <v>232</v>
      </c>
      <c r="BH229" s="41" t="s">
        <v>232</v>
      </c>
      <c r="BI229" s="41" t="s">
        <v>232</v>
      </c>
      <c r="BJ229" s="41" t="s">
        <v>232</v>
      </c>
      <c r="BK229" s="41" t="s">
        <v>232</v>
      </c>
      <c r="BL229" s="41" t="s">
        <v>232</v>
      </c>
      <c r="BM229" s="41" t="s">
        <v>232</v>
      </c>
      <c r="BN229" s="41" t="s">
        <v>232</v>
      </c>
      <c r="BO229" s="41" t="s">
        <v>232</v>
      </c>
      <c r="BP229" s="41" t="s">
        <v>232</v>
      </c>
      <c r="BQ229" s="41" t="s">
        <v>232</v>
      </c>
      <c r="BR229" s="41" t="s">
        <v>232</v>
      </c>
      <c r="BS229" s="41" t="s">
        <v>232</v>
      </c>
      <c r="BT229" s="41" t="s">
        <v>232</v>
      </c>
      <c r="BU229" s="41" t="s">
        <v>232</v>
      </c>
      <c r="BV229" s="41" t="s">
        <v>232</v>
      </c>
    </row>
    <row r="230" spans="1:74" x14ac:dyDescent="0.2">
      <c r="A230" s="93" t="s">
        <v>978</v>
      </c>
      <c r="B230" s="84" t="e">
        <f>VLOOKUP(M230,'APAC Dump'!D:D,1,0)</f>
        <v>#N/A</v>
      </c>
      <c r="C230" s="84" t="e">
        <f>VLOOKUP(M230,'EMEA Dump'!D:D,1,0)</f>
        <v>#N/A</v>
      </c>
      <c r="D230" s="84" t="str">
        <f>VLOOKUP(M230,'NAM Dump'!E:E,1,0)</f>
        <v>vm-bb54-5e3a</v>
      </c>
      <c r="F230" s="89" t="s">
        <v>21</v>
      </c>
      <c r="G230" s="89" t="s">
        <v>870</v>
      </c>
      <c r="H230" s="89"/>
      <c r="I230" s="89"/>
      <c r="J230" s="93" t="s">
        <v>562</v>
      </c>
      <c r="K230" s="93"/>
      <c r="L230" s="127"/>
      <c r="M230" s="93" t="s">
        <v>978</v>
      </c>
      <c r="N230" s="88" t="s">
        <v>979</v>
      </c>
      <c r="O230" s="88" t="s">
        <v>944</v>
      </c>
      <c r="P230" s="88" t="s">
        <v>969</v>
      </c>
      <c r="Q230" s="41"/>
      <c r="R230" s="41" t="s">
        <v>397</v>
      </c>
      <c r="T230" s="41" t="s">
        <v>231</v>
      </c>
      <c r="U230" s="41" t="s">
        <v>231</v>
      </c>
      <c r="V230" s="41" t="s">
        <v>231</v>
      </c>
      <c r="X230" s="41" t="s">
        <v>231</v>
      </c>
      <c r="Y230" s="41" t="s">
        <v>231</v>
      </c>
      <c r="Z230" s="41" t="s">
        <v>231</v>
      </c>
      <c r="AA230" s="41" t="s">
        <v>231</v>
      </c>
      <c r="AB230" s="41" t="s">
        <v>231</v>
      </c>
      <c r="AC230" s="41" t="s">
        <v>231</v>
      </c>
      <c r="AF230" s="41" t="s">
        <v>231</v>
      </c>
      <c r="AG230" s="41" t="s">
        <v>231</v>
      </c>
      <c r="AH230" s="41" t="s">
        <v>231</v>
      </c>
      <c r="AJ230" s="41" t="s">
        <v>231</v>
      </c>
      <c r="AK230" s="41" t="s">
        <v>231</v>
      </c>
      <c r="AL230" s="41" t="s">
        <v>231</v>
      </c>
      <c r="AM230" s="41" t="s">
        <v>231</v>
      </c>
      <c r="AN230" s="41" t="s">
        <v>231</v>
      </c>
      <c r="AO230" s="41" t="s">
        <v>231</v>
      </c>
      <c r="AR230" s="41" t="s">
        <v>231</v>
      </c>
      <c r="AS230" s="41" t="s">
        <v>231</v>
      </c>
      <c r="AT230" s="41" t="s">
        <v>231</v>
      </c>
      <c r="AU230" s="41" t="s">
        <v>231</v>
      </c>
      <c r="AV230" s="41" t="s">
        <v>231</v>
      </c>
      <c r="AW230" s="41" t="s">
        <v>231</v>
      </c>
      <c r="AX230" s="41" t="s">
        <v>231</v>
      </c>
      <c r="AY230" s="41" t="s">
        <v>231</v>
      </c>
      <c r="AZ230" s="41" t="s">
        <v>231</v>
      </c>
      <c r="BA230" s="41" t="s">
        <v>231</v>
      </c>
      <c r="BC230" s="41" t="s">
        <v>232</v>
      </c>
      <c r="BD230" s="41" t="s">
        <v>232</v>
      </c>
      <c r="BE230" s="41" t="s">
        <v>232</v>
      </c>
      <c r="BF230" s="41" t="s">
        <v>232</v>
      </c>
      <c r="BG230" s="41" t="s">
        <v>232</v>
      </c>
      <c r="BH230" s="41" t="s">
        <v>232</v>
      </c>
      <c r="BI230" s="41" t="s">
        <v>232</v>
      </c>
      <c r="BJ230" s="41" t="s">
        <v>232</v>
      </c>
      <c r="BK230" s="41" t="s">
        <v>232</v>
      </c>
      <c r="BL230" s="41" t="s">
        <v>232</v>
      </c>
      <c r="BM230" s="41" t="s">
        <v>232</v>
      </c>
      <c r="BN230" s="41" t="s">
        <v>232</v>
      </c>
      <c r="BO230" s="41" t="s">
        <v>232</v>
      </c>
      <c r="BP230" s="41" t="s">
        <v>232</v>
      </c>
      <c r="BQ230" s="41" t="s">
        <v>232</v>
      </c>
      <c r="BR230" s="41" t="s">
        <v>232</v>
      </c>
      <c r="BS230" s="41" t="s">
        <v>232</v>
      </c>
      <c r="BT230" s="41" t="s">
        <v>232</v>
      </c>
      <c r="BU230" s="41" t="s">
        <v>232</v>
      </c>
      <c r="BV230" s="41" t="s">
        <v>232</v>
      </c>
    </row>
  </sheetData>
  <autoFilter ref="F3:R3">
    <sortState ref="F4:R244">
      <sortCondition ref="F3"/>
    </sortState>
  </autoFilter>
  <mergeCells count="12">
    <mergeCell ref="AR2:BA2"/>
    <mergeCell ref="BC2:BV2"/>
    <mergeCell ref="T1:AD1"/>
    <mergeCell ref="AF1:AP1"/>
    <mergeCell ref="AR1:BW1"/>
    <mergeCell ref="B2:D2"/>
    <mergeCell ref="F2:K2"/>
    <mergeCell ref="N2:R2"/>
    <mergeCell ref="T2:V2"/>
    <mergeCell ref="X2:AC2"/>
    <mergeCell ref="AF2:AH2"/>
    <mergeCell ref="AJ2:AO2"/>
  </mergeCells>
  <conditionalFormatting sqref="T3 BH3:BV3">
    <cfRule type="cellIs" dxfId="13" priority="14" operator="equal">
      <formula>"Y"</formula>
    </cfRule>
  </conditionalFormatting>
  <conditionalFormatting sqref="U3">
    <cfRule type="cellIs" dxfId="12" priority="13" operator="equal">
      <formula>"Y"</formula>
    </cfRule>
  </conditionalFormatting>
  <conditionalFormatting sqref="V3">
    <cfRule type="cellIs" dxfId="11" priority="12" operator="equal">
      <formula>"Y"</formula>
    </cfRule>
  </conditionalFormatting>
  <conditionalFormatting sqref="X3">
    <cfRule type="cellIs" dxfId="10" priority="11" operator="equal">
      <formula>"Y"</formula>
    </cfRule>
  </conditionalFormatting>
  <conditionalFormatting sqref="Y3">
    <cfRule type="cellIs" dxfId="9" priority="10" operator="equal">
      <formula>"Y"</formula>
    </cfRule>
  </conditionalFormatting>
  <conditionalFormatting sqref="Z3">
    <cfRule type="cellIs" dxfId="8" priority="9" operator="equal">
      <formula>"Y"</formula>
    </cfRule>
  </conditionalFormatting>
  <conditionalFormatting sqref="AA3">
    <cfRule type="cellIs" dxfId="7" priority="8" operator="equal">
      <formula>"Y"</formula>
    </cfRule>
  </conditionalFormatting>
  <conditionalFormatting sqref="AB3">
    <cfRule type="cellIs" dxfId="6" priority="7" operator="equal">
      <formula>"Y"</formula>
    </cfRule>
  </conditionalFormatting>
  <conditionalFormatting sqref="AC3">
    <cfRule type="cellIs" dxfId="5" priority="6" operator="equal">
      <formula>"Y"</formula>
    </cfRule>
  </conditionalFormatting>
  <conditionalFormatting sqref="BG3">
    <cfRule type="cellIs" dxfId="4" priority="1" operator="equal">
      <formula>"Y"</formula>
    </cfRule>
  </conditionalFormatting>
  <conditionalFormatting sqref="AF3:AH3">
    <cfRule type="cellIs" dxfId="3" priority="5" operator="equal">
      <formula>"Y"</formula>
    </cfRule>
  </conditionalFormatting>
  <conditionalFormatting sqref="AJ3:AO3">
    <cfRule type="cellIs" dxfId="2" priority="4" operator="equal">
      <formula>"Y"</formula>
    </cfRule>
  </conditionalFormatting>
  <conditionalFormatting sqref="AR3:BA3">
    <cfRule type="cellIs" dxfId="1" priority="3" operator="equal">
      <formula>"Y"</formula>
    </cfRule>
  </conditionalFormatting>
  <conditionalFormatting sqref="BC3:BF3">
    <cfRule type="cellIs" dxfId="0" priority="2" operator="equal">
      <formula>"Y"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54A6DDAA36B5469B33E8EA3579B836" ma:contentTypeVersion="0" ma:contentTypeDescription="Create a new document." ma:contentTypeScope="" ma:versionID="e747e77ea3e0bb325957bbf3c770293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EEF1B7-D51C-4763-93E5-34A89128D0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75D8FD-18BB-4C21-90AD-B100C16545BE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2E68583-74FF-4A7D-9DEC-9447052CE1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Revision and Inventories</vt:lpstr>
      <vt:lpstr>List of Engineers - Original</vt:lpstr>
      <vt:lpstr>Comparative sheet - LOE</vt:lpstr>
      <vt:lpstr>List of Engineers - Revised</vt:lpstr>
      <vt:lpstr>List of Engineers - Support</vt:lpstr>
      <vt:lpstr>LOER - Access request details</vt:lpstr>
      <vt:lpstr>LOER - Test details</vt:lpstr>
      <vt:lpstr>Consolidated</vt:lpstr>
      <vt:lpstr>APAC Dump</vt:lpstr>
      <vt:lpstr>EMEA Dump</vt:lpstr>
      <vt:lpstr>NAM Dump</vt:lpstr>
      <vt:lpstr>Consolidated20151104</vt:lpstr>
      <vt:lpstr>Consolidated20151109</vt:lpstr>
      <vt:lpstr>Consolidated20160105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Gonzales, James Walter Acebuque [CCC-OT_IT]</dc:creator>
  <cp:lastModifiedBy>Gonzales, James Walter Acebuque [CCC-OT]</cp:lastModifiedBy>
  <dcterms:created xsi:type="dcterms:W3CDTF">2015-08-27T08:32:34Z</dcterms:created>
  <dcterms:modified xsi:type="dcterms:W3CDTF">2016-01-05T09:25:51Z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0x0101002754A6DDAA36B5469B33E8EA3579B836</vt:lpwstr>
  </property>
</Properties>
</file>