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85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Sheet1!$A$45:$K$84</definedName>
  </definedNames>
  <calcPr calcId="145621"/>
</workbook>
</file>

<file path=xl/calcChain.xml><?xml version="1.0" encoding="utf-8"?>
<calcChain xmlns="http://schemas.openxmlformats.org/spreadsheetml/2006/main">
  <c r="G47" i="1" l="1"/>
  <c r="G84" i="1" s="1"/>
  <c r="G48" i="1"/>
  <c r="G49" i="1"/>
  <c r="I49" i="1" s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I65" i="1" s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I81" i="1" s="1"/>
  <c r="G82" i="1"/>
  <c r="G83" i="1"/>
  <c r="G46" i="1"/>
  <c r="F47" i="1"/>
  <c r="K47" i="1" s="1"/>
  <c r="F48" i="1"/>
  <c r="F49" i="1"/>
  <c r="K49" i="1" s="1"/>
  <c r="F50" i="1"/>
  <c r="K50" i="1" s="1"/>
  <c r="F51" i="1"/>
  <c r="F52" i="1"/>
  <c r="F53" i="1"/>
  <c r="F54" i="1"/>
  <c r="F55" i="1"/>
  <c r="K55" i="1" s="1"/>
  <c r="F56" i="1"/>
  <c r="F57" i="1"/>
  <c r="K57" i="1" s="1"/>
  <c r="F58" i="1"/>
  <c r="K58" i="1" s="1"/>
  <c r="F59" i="1"/>
  <c r="F60" i="1"/>
  <c r="F61" i="1"/>
  <c r="F62" i="1"/>
  <c r="F63" i="1"/>
  <c r="K63" i="1" s="1"/>
  <c r="F64" i="1"/>
  <c r="F65" i="1"/>
  <c r="K65" i="1" s="1"/>
  <c r="F66" i="1"/>
  <c r="K66" i="1" s="1"/>
  <c r="F67" i="1"/>
  <c r="F68" i="1"/>
  <c r="F69" i="1"/>
  <c r="F70" i="1"/>
  <c r="F71" i="1"/>
  <c r="K71" i="1" s="1"/>
  <c r="F72" i="1"/>
  <c r="F73" i="1"/>
  <c r="K73" i="1" s="1"/>
  <c r="F74" i="1"/>
  <c r="K74" i="1" s="1"/>
  <c r="F75" i="1"/>
  <c r="F76" i="1"/>
  <c r="F77" i="1"/>
  <c r="F78" i="1"/>
  <c r="F79" i="1"/>
  <c r="K79" i="1" s="1"/>
  <c r="F80" i="1"/>
  <c r="F81" i="1"/>
  <c r="K81" i="1" s="1"/>
  <c r="F82" i="1"/>
  <c r="K82" i="1" s="1"/>
  <c r="F83" i="1"/>
  <c r="F46" i="1"/>
  <c r="E47" i="1"/>
  <c r="J47" i="1" s="1"/>
  <c r="E48" i="1"/>
  <c r="E49" i="1"/>
  <c r="J49" i="1" s="1"/>
  <c r="E50" i="1"/>
  <c r="E51" i="1"/>
  <c r="J51" i="1" s="1"/>
  <c r="E52" i="1"/>
  <c r="E53" i="1"/>
  <c r="J53" i="1" s="1"/>
  <c r="E54" i="1"/>
  <c r="E55" i="1"/>
  <c r="J55" i="1" s="1"/>
  <c r="E56" i="1"/>
  <c r="E57" i="1"/>
  <c r="J57" i="1" s="1"/>
  <c r="E58" i="1"/>
  <c r="E59" i="1"/>
  <c r="J59" i="1" s="1"/>
  <c r="E60" i="1"/>
  <c r="E61" i="1"/>
  <c r="J61" i="1" s="1"/>
  <c r="E62" i="1"/>
  <c r="E63" i="1"/>
  <c r="J63" i="1" s="1"/>
  <c r="E64" i="1"/>
  <c r="E65" i="1"/>
  <c r="J65" i="1" s="1"/>
  <c r="E66" i="1"/>
  <c r="E67" i="1"/>
  <c r="J67" i="1" s="1"/>
  <c r="E68" i="1"/>
  <c r="E69" i="1"/>
  <c r="J69" i="1" s="1"/>
  <c r="E70" i="1"/>
  <c r="E71" i="1"/>
  <c r="J71" i="1" s="1"/>
  <c r="E72" i="1"/>
  <c r="E73" i="1"/>
  <c r="J73" i="1" s="1"/>
  <c r="E74" i="1"/>
  <c r="E75" i="1"/>
  <c r="J75" i="1" s="1"/>
  <c r="E76" i="1"/>
  <c r="E77" i="1"/>
  <c r="J77" i="1" s="1"/>
  <c r="E78" i="1"/>
  <c r="E79" i="1"/>
  <c r="J79" i="1" s="1"/>
  <c r="E80" i="1"/>
  <c r="E81" i="1"/>
  <c r="J81" i="1" s="1"/>
  <c r="E82" i="1"/>
  <c r="E83" i="1"/>
  <c r="J83" i="1" s="1"/>
  <c r="E46" i="1"/>
  <c r="J46" i="1" s="1"/>
  <c r="D47" i="1"/>
  <c r="D48" i="1"/>
  <c r="D49" i="1"/>
  <c r="D50" i="1"/>
  <c r="D84" i="1" s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46" i="1"/>
  <c r="H84" i="1"/>
  <c r="K83" i="1"/>
  <c r="J82" i="1"/>
  <c r="I82" i="1"/>
  <c r="K80" i="1"/>
  <c r="J80" i="1"/>
  <c r="I80" i="1"/>
  <c r="K78" i="1"/>
  <c r="J78" i="1"/>
  <c r="K77" i="1"/>
  <c r="I77" i="1"/>
  <c r="K76" i="1"/>
  <c r="J76" i="1"/>
  <c r="I76" i="1"/>
  <c r="K75" i="1"/>
  <c r="J74" i="1"/>
  <c r="I74" i="1"/>
  <c r="I73" i="1"/>
  <c r="K72" i="1"/>
  <c r="J72" i="1"/>
  <c r="I72" i="1"/>
  <c r="K70" i="1"/>
  <c r="J70" i="1"/>
  <c r="K69" i="1"/>
  <c r="I69" i="1"/>
  <c r="K68" i="1"/>
  <c r="J68" i="1"/>
  <c r="I68" i="1"/>
  <c r="K67" i="1"/>
  <c r="J66" i="1"/>
  <c r="I66" i="1"/>
  <c r="K64" i="1"/>
  <c r="J64" i="1"/>
  <c r="I64" i="1"/>
  <c r="K62" i="1"/>
  <c r="J62" i="1"/>
  <c r="K61" i="1"/>
  <c r="I61" i="1"/>
  <c r="K60" i="1"/>
  <c r="J60" i="1"/>
  <c r="I60" i="1"/>
  <c r="K59" i="1"/>
  <c r="J58" i="1"/>
  <c r="I58" i="1"/>
  <c r="I57" i="1"/>
  <c r="K56" i="1"/>
  <c r="J56" i="1"/>
  <c r="I56" i="1"/>
  <c r="K54" i="1"/>
  <c r="J54" i="1"/>
  <c r="K53" i="1"/>
  <c r="I53" i="1"/>
  <c r="K52" i="1"/>
  <c r="J52" i="1"/>
  <c r="I52" i="1"/>
  <c r="K51" i="1"/>
  <c r="J50" i="1"/>
  <c r="I50" i="1"/>
  <c r="K48" i="1"/>
  <c r="J48" i="1"/>
  <c r="I48" i="1"/>
  <c r="K46" i="1"/>
  <c r="K41" i="1"/>
  <c r="J41" i="1"/>
  <c r="I41" i="1"/>
  <c r="H41" i="1"/>
  <c r="G41" i="1"/>
  <c r="F41" i="1"/>
  <c r="E41" i="1"/>
  <c r="D41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3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16" i="1"/>
  <c r="I4" i="1"/>
  <c r="I5" i="1"/>
  <c r="I6" i="1"/>
  <c r="I7" i="1"/>
  <c r="I8" i="1"/>
  <c r="I9" i="1"/>
  <c r="I10" i="1"/>
  <c r="I11" i="1"/>
  <c r="I12" i="1"/>
  <c r="I13" i="1"/>
  <c r="I14" i="1"/>
  <c r="I15" i="1"/>
  <c r="I3" i="1"/>
  <c r="I83" i="1" l="1"/>
  <c r="I75" i="1"/>
  <c r="I67" i="1"/>
  <c r="I59" i="1"/>
  <c r="I51" i="1"/>
  <c r="I78" i="1"/>
  <c r="I70" i="1"/>
  <c r="I62" i="1"/>
  <c r="I54" i="1"/>
  <c r="I46" i="1"/>
  <c r="I47" i="1"/>
  <c r="I55" i="1"/>
  <c r="I63" i="1"/>
  <c r="I71" i="1"/>
  <c r="I79" i="1"/>
  <c r="F84" i="1"/>
  <c r="I84" i="1" s="1"/>
  <c r="E84" i="1"/>
  <c r="J84" i="1"/>
  <c r="K84" i="1"/>
</calcChain>
</file>

<file path=xl/sharedStrings.xml><?xml version="1.0" encoding="utf-8"?>
<sst xmlns="http://schemas.openxmlformats.org/spreadsheetml/2006/main" count="108" uniqueCount="18">
  <si>
    <t># Storage Group</t>
  </si>
  <si>
    <t>Total</t>
  </si>
  <si>
    <t>Symmetrix ID</t>
  </si>
  <si>
    <t>Total Capacity
(GB)</t>
  </si>
  <si>
    <t>Used Capacity
(GB)</t>
  </si>
  <si>
    <t>Total Virtual
Capacity (GB)</t>
  </si>
  <si>
    <t>Allocated Virtual
Capacity (GB)</t>
  </si>
  <si>
    <t>Location</t>
  </si>
  <si>
    <t>Singapore</t>
  </si>
  <si>
    <t>Hong Kong</t>
  </si>
  <si>
    <t>S.No</t>
  </si>
  <si>
    <t>Configured Including RAID (GB)</t>
  </si>
  <si>
    <t>Pool Usable (GB)</t>
  </si>
  <si>
    <t>Pool Used (GB)</t>
  </si>
  <si>
    <t>%used</t>
  </si>
  <si>
    <t>Un-configured Disk</t>
  </si>
  <si>
    <t>Raid overhead</t>
  </si>
  <si>
    <t>Total RAW (GB)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</si>
</sst>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0" fillId="0" borderId="1" xfId="0" applyBorder="1"/>
    <xf numFmtId="9" fontId="0" fillId="0" borderId="1" xfId="1" applyFont="1" applyBorder="1"/>
    <xf numFmtId="0" fontId="2" fillId="0" borderId="1" xfId="0" applyFont="1" applyBorder="1"/>
    <xf numFmtId="4" fontId="0" fillId="0" borderId="1" xfId="0" applyNumberFormat="1" applyBorder="1"/>
    <xf numFmtId="4" fontId="2" fillId="0" borderId="1" xfId="0" applyNumberFormat="1" applyFont="1" applyBorder="1"/>
    <xf numFmtId="9" fontId="2" fillId="0" borderId="1" xfId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tabSelected="1" topLeftCell="A40" workbookViewId="0">
      <selection activeCell="G52" sqref="G52"/>
    </sheetView>
  </sheetViews>
  <sheetFormatPr defaultColWidth="16.7109375" defaultRowHeight="15" x14ac:dyDescent="0.25"/>
  <cols>
    <col min="1" max="1" width="5.140625" bestFit="1" customWidth="1"/>
    <col min="2" max="2" width="10.42578125" bestFit="1" customWidth="1"/>
    <col min="3" max="3" width="12.85546875" bestFit="1" customWidth="1"/>
    <col min="4" max="4" width="13.42578125" bestFit="1" customWidth="1"/>
    <col min="5" max="5" width="23.5703125" customWidth="1"/>
    <col min="6" max="6" width="15.85546875" bestFit="1" customWidth="1"/>
    <col min="7" max="7" width="16" bestFit="1" customWidth="1"/>
    <col min="8" max="8" width="15.140625" bestFit="1" customWidth="1"/>
  </cols>
  <sheetData>
    <row r="1" spans="1:11" s="1" customFormat="1" ht="30" x14ac:dyDescent="0.25">
      <c r="A1" s="3"/>
      <c r="B1" s="3"/>
      <c r="C1" s="3"/>
      <c r="D1" s="3" t="s">
        <v>17</v>
      </c>
      <c r="E1" s="3" t="s">
        <v>11</v>
      </c>
      <c r="F1" s="3" t="s">
        <v>12</v>
      </c>
      <c r="G1" s="3" t="s">
        <v>13</v>
      </c>
      <c r="H1" s="3"/>
      <c r="I1" s="3"/>
      <c r="J1" s="3"/>
      <c r="K1" s="3"/>
    </row>
    <row r="2" spans="1:11" s="1" customFormat="1" ht="30" x14ac:dyDescent="0.25">
      <c r="A2" s="3" t="s">
        <v>10</v>
      </c>
      <c r="B2" s="3" t="s">
        <v>7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0</v>
      </c>
      <c r="I2" s="3" t="s">
        <v>14</v>
      </c>
      <c r="J2" s="3" t="s">
        <v>15</v>
      </c>
      <c r="K2" s="3" t="s">
        <v>16</v>
      </c>
    </row>
    <row r="3" spans="1:11" x14ac:dyDescent="0.25">
      <c r="A3" s="4">
        <v>1</v>
      </c>
      <c r="B3" s="4" t="s">
        <v>8</v>
      </c>
      <c r="C3" s="4">
        <v>292603607</v>
      </c>
      <c r="D3" s="4">
        <v>82869.7</v>
      </c>
      <c r="E3" s="4">
        <v>75536</v>
      </c>
      <c r="F3" s="4">
        <v>54828.88</v>
      </c>
      <c r="G3" s="4">
        <v>45273.75</v>
      </c>
      <c r="H3" s="4">
        <v>115</v>
      </c>
      <c r="I3" s="5">
        <f>G3/F3</f>
        <v>0.82572815640224639</v>
      </c>
      <c r="J3" s="4">
        <f>D3-E3</f>
        <v>7333.6999999999971</v>
      </c>
      <c r="K3" s="4">
        <f>E3-F3</f>
        <v>20707.120000000003</v>
      </c>
    </row>
    <row r="4" spans="1:11" x14ac:dyDescent="0.25">
      <c r="A4" s="4">
        <v>2</v>
      </c>
      <c r="B4" s="4" t="s">
        <v>8</v>
      </c>
      <c r="C4" s="4">
        <v>292603613</v>
      </c>
      <c r="D4" s="4">
        <v>111219.8</v>
      </c>
      <c r="E4" s="4">
        <v>102239.8</v>
      </c>
      <c r="F4" s="4">
        <v>74548.03</v>
      </c>
      <c r="G4" s="4">
        <v>63429.71</v>
      </c>
      <c r="H4" s="4">
        <v>117</v>
      </c>
      <c r="I4" s="5">
        <f t="shared" ref="I4:I15" si="0">G4/F4</f>
        <v>0.85085695758828239</v>
      </c>
      <c r="J4" s="4">
        <f t="shared" ref="J4:J40" si="1">D4-E4</f>
        <v>8980</v>
      </c>
      <c r="K4" s="4">
        <f t="shared" ref="K4:K40" si="2">E4-F4</f>
        <v>27691.770000000004</v>
      </c>
    </row>
    <row r="5" spans="1:11" x14ac:dyDescent="0.25">
      <c r="A5" s="4">
        <v>3</v>
      </c>
      <c r="B5" s="4" t="s">
        <v>8</v>
      </c>
      <c r="C5" s="4">
        <v>292603979</v>
      </c>
      <c r="D5" s="4">
        <v>104677.5</v>
      </c>
      <c r="E5" s="4">
        <v>103322.9</v>
      </c>
      <c r="F5" s="4">
        <v>88255.25</v>
      </c>
      <c r="G5" s="4">
        <v>72163.649999999994</v>
      </c>
      <c r="H5" s="4">
        <v>27</v>
      </c>
      <c r="I5" s="5">
        <f t="shared" si="0"/>
        <v>0.817669770353605</v>
      </c>
      <c r="J5" s="4">
        <f t="shared" si="1"/>
        <v>1354.6000000000058</v>
      </c>
      <c r="K5" s="4">
        <f t="shared" si="2"/>
        <v>15067.649999999994</v>
      </c>
    </row>
    <row r="6" spans="1:11" x14ac:dyDescent="0.25">
      <c r="A6" s="4">
        <v>4</v>
      </c>
      <c r="B6" s="4" t="s">
        <v>8</v>
      </c>
      <c r="C6" s="4">
        <v>295700507</v>
      </c>
      <c r="D6" s="4">
        <v>204993.8</v>
      </c>
      <c r="E6" s="4">
        <v>200911.1</v>
      </c>
      <c r="F6" s="4">
        <v>146691.29999999999</v>
      </c>
      <c r="G6" s="4">
        <v>100858.4</v>
      </c>
      <c r="H6" s="4">
        <v>144</v>
      </c>
      <c r="I6" s="5">
        <f t="shared" si="0"/>
        <v>0.68755543103101546</v>
      </c>
      <c r="J6" s="4">
        <f t="shared" si="1"/>
        <v>4082.6999999999825</v>
      </c>
      <c r="K6" s="4">
        <f t="shared" si="2"/>
        <v>54219.800000000017</v>
      </c>
    </row>
    <row r="7" spans="1:11" x14ac:dyDescent="0.25">
      <c r="A7" s="4">
        <v>5</v>
      </c>
      <c r="B7" s="4" t="s">
        <v>8</v>
      </c>
      <c r="C7" s="4">
        <v>295700608</v>
      </c>
      <c r="D7" s="4">
        <v>174462.5</v>
      </c>
      <c r="E7" s="4">
        <v>167391.6</v>
      </c>
      <c r="F7" s="4">
        <v>122478.91</v>
      </c>
      <c r="G7" s="4">
        <v>98113.87</v>
      </c>
      <c r="H7" s="4">
        <v>215</v>
      </c>
      <c r="I7" s="5">
        <f t="shared" si="0"/>
        <v>0.80106746541098373</v>
      </c>
      <c r="J7" s="4">
        <f t="shared" si="1"/>
        <v>7070.8999999999942</v>
      </c>
      <c r="K7" s="4">
        <f t="shared" si="2"/>
        <v>44912.69</v>
      </c>
    </row>
    <row r="8" spans="1:11" x14ac:dyDescent="0.25">
      <c r="A8" s="4">
        <v>6</v>
      </c>
      <c r="B8" s="4" t="s">
        <v>8</v>
      </c>
      <c r="C8" s="4">
        <v>295700613</v>
      </c>
      <c r="D8" s="4">
        <v>174462.5</v>
      </c>
      <c r="E8" s="4">
        <v>167391.6</v>
      </c>
      <c r="F8" s="4">
        <v>122478.91</v>
      </c>
      <c r="G8" s="4">
        <v>93734.02</v>
      </c>
      <c r="H8" s="4">
        <v>145</v>
      </c>
      <c r="I8" s="5">
        <f t="shared" si="0"/>
        <v>0.76530743129572265</v>
      </c>
      <c r="J8" s="4">
        <f t="shared" si="1"/>
        <v>7070.8999999999942</v>
      </c>
      <c r="K8" s="4">
        <f t="shared" si="2"/>
        <v>44912.69</v>
      </c>
    </row>
    <row r="9" spans="1:11" x14ac:dyDescent="0.25">
      <c r="A9" s="4">
        <v>7</v>
      </c>
      <c r="B9" s="4" t="s">
        <v>8</v>
      </c>
      <c r="C9" s="4">
        <v>492600122</v>
      </c>
      <c r="D9" s="4">
        <v>130846.9</v>
      </c>
      <c r="E9" s="4">
        <v>129234.6</v>
      </c>
      <c r="F9" s="4">
        <v>94026.71</v>
      </c>
      <c r="G9" s="4">
        <v>65087.54</v>
      </c>
      <c r="H9" s="4">
        <v>60</v>
      </c>
      <c r="I9" s="5">
        <f t="shared" si="0"/>
        <v>0.6922239436007066</v>
      </c>
      <c r="J9" s="4">
        <f t="shared" si="1"/>
        <v>1612.2999999999884</v>
      </c>
      <c r="K9" s="4">
        <f t="shared" si="2"/>
        <v>35207.89</v>
      </c>
    </row>
    <row r="10" spans="1:11" x14ac:dyDescent="0.25">
      <c r="A10" s="4">
        <v>8</v>
      </c>
      <c r="B10" s="4" t="s">
        <v>8</v>
      </c>
      <c r="C10" s="4">
        <v>492600146</v>
      </c>
      <c r="D10" s="4">
        <v>67659.199999999997</v>
      </c>
      <c r="E10" s="4">
        <v>66578</v>
      </c>
      <c r="F10" s="4">
        <v>54828.88</v>
      </c>
      <c r="G10" s="4">
        <v>43029.16</v>
      </c>
      <c r="H10" s="4">
        <v>101</v>
      </c>
      <c r="I10" s="5">
        <f t="shared" si="0"/>
        <v>0.7847900595452616</v>
      </c>
      <c r="J10" s="4">
        <f t="shared" si="1"/>
        <v>1081.1999999999971</v>
      </c>
      <c r="K10" s="4">
        <f t="shared" si="2"/>
        <v>11749.120000000003</v>
      </c>
    </row>
    <row r="11" spans="1:11" x14ac:dyDescent="0.25">
      <c r="A11" s="4">
        <v>9</v>
      </c>
      <c r="B11" s="4" t="s">
        <v>8</v>
      </c>
      <c r="C11" s="4">
        <v>492600393</v>
      </c>
      <c r="D11" s="4">
        <v>143931.6</v>
      </c>
      <c r="E11" s="4">
        <v>130244.7</v>
      </c>
      <c r="F11" s="4">
        <v>95229.11</v>
      </c>
      <c r="G11" s="4">
        <v>75541.8</v>
      </c>
      <c r="H11" s="4">
        <v>177</v>
      </c>
      <c r="I11" s="5">
        <f t="shared" si="0"/>
        <v>0.7932637404675944</v>
      </c>
      <c r="J11" s="4">
        <f t="shared" si="1"/>
        <v>13686.900000000009</v>
      </c>
      <c r="K11" s="4">
        <f t="shared" si="2"/>
        <v>35015.589999999997</v>
      </c>
    </row>
    <row r="12" spans="1:11" x14ac:dyDescent="0.25">
      <c r="A12" s="4">
        <v>10</v>
      </c>
      <c r="B12" s="4" t="s">
        <v>8</v>
      </c>
      <c r="C12" s="4">
        <v>495700035</v>
      </c>
      <c r="D12" s="4">
        <v>204993.8</v>
      </c>
      <c r="E12" s="4">
        <v>200911.1</v>
      </c>
      <c r="F12" s="4">
        <v>146691.29999999999</v>
      </c>
      <c r="G12" s="4">
        <v>123532.16</v>
      </c>
      <c r="H12" s="4">
        <v>124</v>
      </c>
      <c r="I12" s="5">
        <f t="shared" si="0"/>
        <v>0.84212328883853382</v>
      </c>
      <c r="J12" s="4">
        <f t="shared" si="1"/>
        <v>4082.6999999999825</v>
      </c>
      <c r="K12" s="4">
        <f t="shared" si="2"/>
        <v>54219.800000000017</v>
      </c>
    </row>
    <row r="13" spans="1:11" x14ac:dyDescent="0.25">
      <c r="A13" s="4">
        <v>11</v>
      </c>
      <c r="B13" s="4" t="s">
        <v>8</v>
      </c>
      <c r="C13" s="4">
        <v>292600224</v>
      </c>
      <c r="D13" s="4">
        <v>26067.8</v>
      </c>
      <c r="E13" s="4">
        <v>24452.3</v>
      </c>
      <c r="F13" s="4">
        <v>16833.419999999998</v>
      </c>
      <c r="G13" s="4">
        <v>8101.42</v>
      </c>
      <c r="H13" s="4">
        <v>59</v>
      </c>
      <c r="I13" s="5">
        <f t="shared" si="0"/>
        <v>0.48126999742179549</v>
      </c>
      <c r="J13" s="4">
        <f t="shared" si="1"/>
        <v>1615.5</v>
      </c>
      <c r="K13" s="4">
        <f t="shared" si="2"/>
        <v>7618.880000000001</v>
      </c>
    </row>
    <row r="14" spans="1:11" x14ac:dyDescent="0.25">
      <c r="A14" s="4">
        <v>12</v>
      </c>
      <c r="B14" s="4" t="s">
        <v>8</v>
      </c>
      <c r="C14" s="4">
        <v>292602662</v>
      </c>
      <c r="D14" s="4">
        <v>93828.5</v>
      </c>
      <c r="E14" s="4">
        <v>92817.4</v>
      </c>
      <c r="F14" s="4">
        <v>66371.8</v>
      </c>
      <c r="G14" s="4">
        <v>44815.839999999997</v>
      </c>
      <c r="H14" s="4">
        <v>248</v>
      </c>
      <c r="I14" s="5">
        <f t="shared" si="0"/>
        <v>0.67522411626624557</v>
      </c>
      <c r="J14" s="4">
        <f t="shared" si="1"/>
        <v>1011.1000000000058</v>
      </c>
      <c r="K14" s="4">
        <f t="shared" si="2"/>
        <v>26445.599999999991</v>
      </c>
    </row>
    <row r="15" spans="1:11" x14ac:dyDescent="0.25">
      <c r="A15" s="4">
        <v>13</v>
      </c>
      <c r="B15" s="4" t="s">
        <v>8</v>
      </c>
      <c r="C15" s="4">
        <v>292603628</v>
      </c>
      <c r="D15" s="4">
        <v>143931.6</v>
      </c>
      <c r="E15" s="4">
        <v>130244.7</v>
      </c>
      <c r="F15" s="4">
        <v>95229.11</v>
      </c>
      <c r="G15" s="4">
        <v>64654.68</v>
      </c>
      <c r="H15" s="4">
        <v>158</v>
      </c>
      <c r="I15" s="5">
        <f t="shared" si="0"/>
        <v>0.67893819442395298</v>
      </c>
      <c r="J15" s="4">
        <f t="shared" si="1"/>
        <v>13686.900000000009</v>
      </c>
      <c r="K15" s="4">
        <f t="shared" si="2"/>
        <v>35015.589999999997</v>
      </c>
    </row>
    <row r="16" spans="1:11" x14ac:dyDescent="0.25">
      <c r="A16" s="4">
        <v>14</v>
      </c>
      <c r="B16" s="4" t="s">
        <v>8</v>
      </c>
      <c r="C16" s="4">
        <v>292603943</v>
      </c>
      <c r="D16" s="4">
        <v>228982</v>
      </c>
      <c r="E16" s="4">
        <v>225304.5</v>
      </c>
      <c r="F16" s="4">
        <v>193343.94</v>
      </c>
      <c r="G16" s="4">
        <v>144141.22</v>
      </c>
      <c r="H16" s="4">
        <v>161</v>
      </c>
      <c r="I16" s="5">
        <f>G16/F16</f>
        <v>0.74551713387034524</v>
      </c>
      <c r="J16" s="4">
        <f t="shared" si="1"/>
        <v>3677.5</v>
      </c>
      <c r="K16" s="4">
        <f t="shared" si="2"/>
        <v>31960.559999999998</v>
      </c>
    </row>
    <row r="17" spans="1:11" x14ac:dyDescent="0.25">
      <c r="A17" s="4">
        <v>15</v>
      </c>
      <c r="B17" s="4" t="s">
        <v>8</v>
      </c>
      <c r="C17" s="4">
        <v>295700499</v>
      </c>
      <c r="D17" s="4">
        <v>213716.6</v>
      </c>
      <c r="E17" s="4">
        <v>205914.2</v>
      </c>
      <c r="F17" s="4">
        <v>150925.63</v>
      </c>
      <c r="G17" s="4">
        <v>65214.44</v>
      </c>
      <c r="H17" s="4">
        <v>103</v>
      </c>
      <c r="I17" s="5">
        <f t="shared" ref="I17:I40" si="3">G17/F17</f>
        <v>0.43209652330091319</v>
      </c>
      <c r="J17" s="4">
        <f t="shared" si="1"/>
        <v>7802.3999999999942</v>
      </c>
      <c r="K17" s="4">
        <f t="shared" si="2"/>
        <v>54988.570000000007</v>
      </c>
    </row>
    <row r="18" spans="1:11" x14ac:dyDescent="0.25">
      <c r="A18" s="4">
        <v>16</v>
      </c>
      <c r="B18" s="4" t="s">
        <v>8</v>
      </c>
      <c r="C18" s="4">
        <v>295700597</v>
      </c>
      <c r="D18" s="4">
        <v>152654.70000000001</v>
      </c>
      <c r="E18" s="4">
        <v>145990.20000000001</v>
      </c>
      <c r="F18" s="4">
        <v>106675.18</v>
      </c>
      <c r="G18" s="4">
        <v>23589.65</v>
      </c>
      <c r="H18" s="4">
        <v>68</v>
      </c>
      <c r="I18" s="5">
        <f t="shared" si="3"/>
        <v>0.22113531938732142</v>
      </c>
      <c r="J18" s="4">
        <f t="shared" si="1"/>
        <v>6664.5</v>
      </c>
      <c r="K18" s="4">
        <f t="shared" si="2"/>
        <v>39315.020000000019</v>
      </c>
    </row>
    <row r="19" spans="1:11" x14ac:dyDescent="0.25">
      <c r="A19" s="4">
        <v>17</v>
      </c>
      <c r="B19" s="4" t="s">
        <v>8</v>
      </c>
      <c r="C19" s="4">
        <v>295700832</v>
      </c>
      <c r="D19" s="4">
        <v>365237.6</v>
      </c>
      <c r="E19" s="4">
        <v>357994.2</v>
      </c>
      <c r="F19" s="4">
        <v>221621.41</v>
      </c>
      <c r="G19" s="4">
        <v>46360.56</v>
      </c>
      <c r="H19" s="4">
        <v>100</v>
      </c>
      <c r="I19" s="5">
        <f t="shared" si="3"/>
        <v>0.20918809243204434</v>
      </c>
      <c r="J19" s="4">
        <f t="shared" si="1"/>
        <v>7243.3999999999651</v>
      </c>
      <c r="K19" s="4">
        <f t="shared" si="2"/>
        <v>136372.79</v>
      </c>
    </row>
    <row r="20" spans="1:11" x14ac:dyDescent="0.25">
      <c r="A20" s="4">
        <v>18</v>
      </c>
      <c r="B20" s="4" t="s">
        <v>8</v>
      </c>
      <c r="C20" s="4">
        <v>295700873</v>
      </c>
      <c r="D20" s="4">
        <v>365237.6</v>
      </c>
      <c r="E20" s="4">
        <v>357994.2</v>
      </c>
      <c r="F20" s="4">
        <v>221621.41</v>
      </c>
      <c r="G20" s="4">
        <v>15404.51</v>
      </c>
      <c r="H20" s="4">
        <v>135</v>
      </c>
      <c r="I20" s="5">
        <f t="shared" si="3"/>
        <v>6.9508221249923466E-2</v>
      </c>
      <c r="J20" s="4">
        <f t="shared" si="1"/>
        <v>7243.3999999999651</v>
      </c>
      <c r="K20" s="4">
        <f t="shared" si="2"/>
        <v>136372.79</v>
      </c>
    </row>
    <row r="21" spans="1:11" x14ac:dyDescent="0.25">
      <c r="A21" s="4">
        <v>19</v>
      </c>
      <c r="B21" s="4" t="s">
        <v>8</v>
      </c>
      <c r="C21" s="4">
        <v>497200057</v>
      </c>
      <c r="D21" s="4">
        <v>433484.3</v>
      </c>
      <c r="E21" s="4">
        <v>433484.3</v>
      </c>
      <c r="F21" s="4">
        <v>220007.81</v>
      </c>
      <c r="G21" s="4">
        <v>802.12</v>
      </c>
      <c r="H21" s="4">
        <v>9</v>
      </c>
      <c r="I21" s="5">
        <f t="shared" si="3"/>
        <v>3.6458705715947085E-3</v>
      </c>
      <c r="J21" s="4">
        <f t="shared" si="1"/>
        <v>0</v>
      </c>
      <c r="K21" s="4">
        <f t="shared" si="2"/>
        <v>213476.49</v>
      </c>
    </row>
    <row r="22" spans="1:11" x14ac:dyDescent="0.25">
      <c r="A22" s="4">
        <v>20</v>
      </c>
      <c r="B22" s="4" t="s">
        <v>9</v>
      </c>
      <c r="C22" s="4">
        <v>292602398</v>
      </c>
      <c r="D22" s="4">
        <v>191908.8</v>
      </c>
      <c r="E22" s="4">
        <v>173232.2</v>
      </c>
      <c r="F22" s="4">
        <v>126972.14</v>
      </c>
      <c r="G22" s="4">
        <v>97738.32</v>
      </c>
      <c r="H22" s="4">
        <v>217</v>
      </c>
      <c r="I22" s="5">
        <f t="shared" si="3"/>
        <v>0.7697619336021273</v>
      </c>
      <c r="J22" s="4">
        <f t="shared" si="1"/>
        <v>18676.599999999977</v>
      </c>
      <c r="K22" s="4">
        <f t="shared" si="2"/>
        <v>46260.060000000012</v>
      </c>
    </row>
    <row r="23" spans="1:11" x14ac:dyDescent="0.25">
      <c r="A23" s="4">
        <v>21</v>
      </c>
      <c r="B23" s="4" t="s">
        <v>9</v>
      </c>
      <c r="C23" s="4">
        <v>292603609</v>
      </c>
      <c r="D23" s="4">
        <v>65423.4</v>
      </c>
      <c r="E23" s="4">
        <v>64116.800000000003</v>
      </c>
      <c r="F23" s="4">
        <v>54828.88</v>
      </c>
      <c r="G23" s="4">
        <v>29831.45</v>
      </c>
      <c r="H23" s="4">
        <v>60</v>
      </c>
      <c r="I23" s="5">
        <f t="shared" si="3"/>
        <v>0.54408278994573667</v>
      </c>
      <c r="J23" s="4">
        <f t="shared" si="1"/>
        <v>1306.5999999999985</v>
      </c>
      <c r="K23" s="4">
        <f t="shared" si="2"/>
        <v>9287.9200000000055</v>
      </c>
    </row>
    <row r="24" spans="1:11" x14ac:dyDescent="0.25">
      <c r="A24" s="4">
        <v>22</v>
      </c>
      <c r="B24" s="4" t="s">
        <v>9</v>
      </c>
      <c r="C24" s="4">
        <v>292603631</v>
      </c>
      <c r="D24" s="4">
        <v>98135.2</v>
      </c>
      <c r="E24" s="4">
        <v>89213.4</v>
      </c>
      <c r="F24" s="4">
        <v>64928.93</v>
      </c>
      <c r="G24" s="4">
        <v>47029.4</v>
      </c>
      <c r="H24" s="4">
        <v>189</v>
      </c>
      <c r="I24" s="5">
        <f t="shared" si="3"/>
        <v>0.72432119241761728</v>
      </c>
      <c r="J24" s="4">
        <f t="shared" si="1"/>
        <v>8921.8000000000029</v>
      </c>
      <c r="K24" s="4">
        <f t="shared" si="2"/>
        <v>24284.469999999994</v>
      </c>
    </row>
    <row r="25" spans="1:11" x14ac:dyDescent="0.25">
      <c r="A25" s="4">
        <v>23</v>
      </c>
      <c r="B25" s="4" t="s">
        <v>9</v>
      </c>
      <c r="C25" s="4">
        <v>292604047</v>
      </c>
      <c r="D25" s="4">
        <v>130846.9</v>
      </c>
      <c r="E25" s="4">
        <v>128723.9</v>
      </c>
      <c r="F25" s="4">
        <v>110138.71</v>
      </c>
      <c r="G25" s="4">
        <v>54736.17</v>
      </c>
      <c r="H25" s="4">
        <v>29</v>
      </c>
      <c r="I25" s="5">
        <f t="shared" si="3"/>
        <v>0.49697486015588882</v>
      </c>
      <c r="J25" s="4">
        <f t="shared" si="1"/>
        <v>2123</v>
      </c>
      <c r="K25" s="4">
        <f t="shared" si="2"/>
        <v>18585.189999999988</v>
      </c>
    </row>
    <row r="26" spans="1:11" x14ac:dyDescent="0.25">
      <c r="A26" s="4">
        <v>24</v>
      </c>
      <c r="B26" s="4" t="s">
        <v>9</v>
      </c>
      <c r="C26" s="4">
        <v>292604132</v>
      </c>
      <c r="D26" s="4">
        <v>392540.6</v>
      </c>
      <c r="E26" s="4">
        <v>385527.5</v>
      </c>
      <c r="F26" s="4">
        <v>331378.05</v>
      </c>
      <c r="G26" s="4">
        <v>230609.14</v>
      </c>
      <c r="H26" s="4">
        <v>128</v>
      </c>
      <c r="I26" s="5">
        <f t="shared" si="3"/>
        <v>0.69590952086295399</v>
      </c>
      <c r="J26" s="4">
        <f t="shared" si="1"/>
        <v>7013.0999999999767</v>
      </c>
      <c r="K26" s="4">
        <f t="shared" si="2"/>
        <v>54149.450000000012</v>
      </c>
    </row>
    <row r="27" spans="1:11" x14ac:dyDescent="0.25">
      <c r="A27" s="4">
        <v>25</v>
      </c>
      <c r="B27" s="4" t="s">
        <v>9</v>
      </c>
      <c r="C27" s="4">
        <v>295700527</v>
      </c>
      <c r="D27" s="4">
        <v>409987.6</v>
      </c>
      <c r="E27" s="4">
        <v>399560.2</v>
      </c>
      <c r="F27" s="4">
        <v>293382.59000000003</v>
      </c>
      <c r="G27" s="4">
        <v>243746.38</v>
      </c>
      <c r="H27" s="4">
        <v>93</v>
      </c>
      <c r="I27" s="5">
        <f t="shared" si="3"/>
        <v>0.8308140575076387</v>
      </c>
      <c r="J27" s="4">
        <f t="shared" si="1"/>
        <v>10427.399999999965</v>
      </c>
      <c r="K27" s="4">
        <f t="shared" si="2"/>
        <v>106177.60999999999</v>
      </c>
    </row>
    <row r="28" spans="1:11" x14ac:dyDescent="0.25">
      <c r="A28" s="4">
        <v>26</v>
      </c>
      <c r="B28" s="4" t="s">
        <v>9</v>
      </c>
      <c r="C28" s="4">
        <v>295700611</v>
      </c>
      <c r="D28" s="4">
        <v>348925</v>
      </c>
      <c r="E28" s="4">
        <v>333252.40000000002</v>
      </c>
      <c r="F28" s="4">
        <v>244957.82</v>
      </c>
      <c r="G28" s="4">
        <v>151964.66</v>
      </c>
      <c r="H28" s="4">
        <v>121</v>
      </c>
      <c r="I28" s="5">
        <f t="shared" si="3"/>
        <v>0.62037072341679067</v>
      </c>
      <c r="J28" s="4">
        <f t="shared" si="1"/>
        <v>15672.599999999977</v>
      </c>
      <c r="K28" s="4">
        <f t="shared" si="2"/>
        <v>88294.580000000016</v>
      </c>
    </row>
    <row r="29" spans="1:11" x14ac:dyDescent="0.25">
      <c r="A29" s="4">
        <v>27</v>
      </c>
      <c r="B29" s="4" t="s">
        <v>9</v>
      </c>
      <c r="C29" s="4">
        <v>298701733</v>
      </c>
      <c r="D29" s="4">
        <v>261694.2</v>
      </c>
      <c r="E29" s="4">
        <v>254442.4</v>
      </c>
      <c r="F29" s="4">
        <v>187572.48000000001</v>
      </c>
      <c r="G29" s="4">
        <v>145044.29999999999</v>
      </c>
      <c r="H29" s="4">
        <v>312</v>
      </c>
      <c r="I29" s="5">
        <f t="shared" si="3"/>
        <v>0.77327068448420566</v>
      </c>
      <c r="J29" s="4">
        <f t="shared" si="1"/>
        <v>7251.8000000000175</v>
      </c>
      <c r="K29" s="4">
        <f t="shared" si="2"/>
        <v>66869.919999999984</v>
      </c>
    </row>
    <row r="30" spans="1:11" x14ac:dyDescent="0.25">
      <c r="A30" s="4">
        <v>28</v>
      </c>
      <c r="B30" s="4" t="s">
        <v>9</v>
      </c>
      <c r="C30" s="4">
        <v>492600150</v>
      </c>
      <c r="D30" s="4">
        <v>133082.6</v>
      </c>
      <c r="E30" s="4">
        <v>130220.4</v>
      </c>
      <c r="F30" s="4">
        <v>109657.75</v>
      </c>
      <c r="G30" s="4">
        <v>74782.490000000005</v>
      </c>
      <c r="H30" s="4">
        <v>51</v>
      </c>
      <c r="I30" s="5">
        <f t="shared" si="3"/>
        <v>0.68196265197854233</v>
      </c>
      <c r="J30" s="4">
        <f t="shared" si="1"/>
        <v>2862.2000000000116</v>
      </c>
      <c r="K30" s="4">
        <f t="shared" si="2"/>
        <v>20562.649999999994</v>
      </c>
    </row>
    <row r="31" spans="1:11" x14ac:dyDescent="0.25">
      <c r="A31" s="4">
        <v>29</v>
      </c>
      <c r="B31" s="4" t="s">
        <v>9</v>
      </c>
      <c r="C31" s="4">
        <v>492600392</v>
      </c>
      <c r="D31" s="4">
        <v>209355</v>
      </c>
      <c r="E31" s="4">
        <v>188862.4</v>
      </c>
      <c r="F31" s="4">
        <v>138515.06</v>
      </c>
      <c r="G31" s="4">
        <v>94268.63</v>
      </c>
      <c r="H31" s="4">
        <v>237</v>
      </c>
      <c r="I31" s="5">
        <f t="shared" si="3"/>
        <v>0.68056592546687711</v>
      </c>
      <c r="J31" s="4">
        <f t="shared" si="1"/>
        <v>20492.600000000006</v>
      </c>
      <c r="K31" s="4">
        <f t="shared" si="2"/>
        <v>50347.34</v>
      </c>
    </row>
    <row r="32" spans="1:11" x14ac:dyDescent="0.25">
      <c r="A32" s="4">
        <v>30</v>
      </c>
      <c r="B32" s="4" t="s">
        <v>9</v>
      </c>
      <c r="C32" s="4">
        <v>292603629</v>
      </c>
      <c r="D32" s="4">
        <v>191908.8</v>
      </c>
      <c r="E32" s="4">
        <v>173231</v>
      </c>
      <c r="F32" s="4">
        <v>126972.14</v>
      </c>
      <c r="G32" s="4">
        <v>53397.18</v>
      </c>
      <c r="H32" s="4">
        <v>91</v>
      </c>
      <c r="I32" s="5">
        <f t="shared" si="3"/>
        <v>0.42054249065976207</v>
      </c>
      <c r="J32" s="4">
        <f t="shared" si="1"/>
        <v>18677.799999999988</v>
      </c>
      <c r="K32" s="4">
        <f t="shared" si="2"/>
        <v>46258.86</v>
      </c>
    </row>
    <row r="33" spans="1:11" x14ac:dyDescent="0.25">
      <c r="A33" s="4">
        <v>31</v>
      </c>
      <c r="B33" s="4" t="s">
        <v>9</v>
      </c>
      <c r="C33" s="4">
        <v>295700517</v>
      </c>
      <c r="D33" s="4">
        <v>409987.6</v>
      </c>
      <c r="E33" s="4">
        <v>399560.2</v>
      </c>
      <c r="F33" s="4">
        <v>293382.59000000003</v>
      </c>
      <c r="G33" s="4">
        <v>189240.18</v>
      </c>
      <c r="H33" s="4">
        <v>121</v>
      </c>
      <c r="I33" s="5">
        <f t="shared" si="3"/>
        <v>0.64502866376631274</v>
      </c>
      <c r="J33" s="4">
        <f t="shared" si="1"/>
        <v>10427.399999999965</v>
      </c>
      <c r="K33" s="4">
        <f t="shared" si="2"/>
        <v>106177.60999999999</v>
      </c>
    </row>
    <row r="34" spans="1:11" x14ac:dyDescent="0.25">
      <c r="A34" s="4">
        <v>32</v>
      </c>
      <c r="B34" s="4" t="s">
        <v>9</v>
      </c>
      <c r="C34" s="4">
        <v>295700897</v>
      </c>
      <c r="D34" s="4">
        <v>365237.6</v>
      </c>
      <c r="E34" s="4">
        <v>357994</v>
      </c>
      <c r="F34" s="4">
        <v>221621.41</v>
      </c>
      <c r="G34" s="4">
        <v>53318.84</v>
      </c>
      <c r="H34" s="4">
        <v>107</v>
      </c>
      <c r="I34" s="5">
        <f t="shared" si="3"/>
        <v>0.2405852394856616</v>
      </c>
      <c r="J34" s="4">
        <f t="shared" si="1"/>
        <v>7243.5999999999767</v>
      </c>
      <c r="K34" s="4">
        <f t="shared" si="2"/>
        <v>136372.59</v>
      </c>
    </row>
    <row r="35" spans="1:11" x14ac:dyDescent="0.25">
      <c r="A35" s="4">
        <v>33</v>
      </c>
      <c r="B35" s="4" t="s">
        <v>9</v>
      </c>
      <c r="C35" s="4">
        <v>295701026</v>
      </c>
      <c r="D35" s="4">
        <v>365237.6</v>
      </c>
      <c r="E35" s="4">
        <v>357994</v>
      </c>
      <c r="F35" s="4">
        <v>221621.41</v>
      </c>
      <c r="G35" s="4">
        <v>3172.16</v>
      </c>
      <c r="H35" s="4">
        <v>43</v>
      </c>
      <c r="I35" s="5">
        <f t="shared" si="3"/>
        <v>1.4313418545617951E-2</v>
      </c>
      <c r="J35" s="4">
        <f t="shared" si="1"/>
        <v>7243.5999999999767</v>
      </c>
      <c r="K35" s="4">
        <f t="shared" si="2"/>
        <v>136372.59</v>
      </c>
    </row>
    <row r="36" spans="1:11" x14ac:dyDescent="0.25">
      <c r="A36" s="4">
        <v>34</v>
      </c>
      <c r="B36" s="4" t="s">
        <v>9</v>
      </c>
      <c r="C36" s="4">
        <v>296800434</v>
      </c>
      <c r="D36" s="4">
        <v>291224</v>
      </c>
      <c r="E36" s="4">
        <v>291224</v>
      </c>
      <c r="F36" s="4">
        <v>209007.42</v>
      </c>
      <c r="G36" s="4">
        <v>24629.88</v>
      </c>
      <c r="H36" s="4">
        <v>27</v>
      </c>
      <c r="I36" s="5">
        <f t="shared" si="3"/>
        <v>0.11784213211186473</v>
      </c>
      <c r="J36" s="4">
        <f t="shared" si="1"/>
        <v>0</v>
      </c>
      <c r="K36" s="4">
        <f t="shared" si="2"/>
        <v>82216.579999999987</v>
      </c>
    </row>
    <row r="37" spans="1:11" x14ac:dyDescent="0.25">
      <c r="A37" s="4">
        <v>35</v>
      </c>
      <c r="B37" s="4" t="s">
        <v>9</v>
      </c>
      <c r="C37" s="4">
        <v>497200055</v>
      </c>
      <c r="D37" s="4">
        <v>433484.3</v>
      </c>
      <c r="E37" s="4">
        <v>433484.3</v>
      </c>
      <c r="F37" s="4">
        <v>220007.81</v>
      </c>
      <c r="G37" s="4">
        <v>9909.73</v>
      </c>
      <c r="H37" s="4">
        <v>6</v>
      </c>
      <c r="I37" s="5">
        <f t="shared" si="3"/>
        <v>4.504262825942406E-2</v>
      </c>
      <c r="J37" s="4">
        <f t="shared" si="1"/>
        <v>0</v>
      </c>
      <c r="K37" s="4">
        <f t="shared" si="2"/>
        <v>213476.49</v>
      </c>
    </row>
    <row r="38" spans="1:11" x14ac:dyDescent="0.25">
      <c r="A38" s="4">
        <v>36</v>
      </c>
      <c r="B38" s="4" t="s">
        <v>9</v>
      </c>
      <c r="C38" s="4">
        <v>498700157</v>
      </c>
      <c r="D38" s="4">
        <v>213716.6</v>
      </c>
      <c r="E38" s="4">
        <v>211783.9</v>
      </c>
      <c r="F38" s="4">
        <v>103859.61</v>
      </c>
      <c r="G38" s="4">
        <v>44582.89</v>
      </c>
      <c r="H38" s="4">
        <v>145</v>
      </c>
      <c r="I38" s="5">
        <f t="shared" si="3"/>
        <v>0.42926109581963573</v>
      </c>
      <c r="J38" s="4">
        <f t="shared" si="1"/>
        <v>1932.7000000000116</v>
      </c>
      <c r="K38" s="4">
        <f t="shared" si="2"/>
        <v>107924.29</v>
      </c>
    </row>
    <row r="39" spans="1:11" x14ac:dyDescent="0.25">
      <c r="A39" s="4">
        <v>37</v>
      </c>
      <c r="B39" s="4" t="s">
        <v>9</v>
      </c>
      <c r="C39" s="4">
        <v>498700629</v>
      </c>
      <c r="D39" s="4">
        <v>261694.2</v>
      </c>
      <c r="E39" s="4">
        <v>254442.4</v>
      </c>
      <c r="F39" s="4">
        <v>187572.48000000001</v>
      </c>
      <c r="G39" s="4">
        <v>147956.97</v>
      </c>
      <c r="H39" s="4">
        <v>294</v>
      </c>
      <c r="I39" s="5">
        <f t="shared" si="3"/>
        <v>0.78879892188875467</v>
      </c>
      <c r="J39" s="4">
        <f t="shared" si="1"/>
        <v>7251.8000000000175</v>
      </c>
      <c r="K39" s="4">
        <f t="shared" si="2"/>
        <v>66869.919999999984</v>
      </c>
    </row>
    <row r="40" spans="1:11" x14ac:dyDescent="0.25">
      <c r="A40" s="4">
        <v>38</v>
      </c>
      <c r="B40" s="4" t="s">
        <v>9</v>
      </c>
      <c r="C40" s="4">
        <v>497200057</v>
      </c>
      <c r="D40" s="4">
        <v>433484.3</v>
      </c>
      <c r="E40" s="4">
        <v>433484.3</v>
      </c>
      <c r="F40" s="4">
        <v>220007.81</v>
      </c>
      <c r="G40" s="4">
        <v>60774.400000000001</v>
      </c>
      <c r="H40" s="4">
        <v>16</v>
      </c>
      <c r="I40" s="5">
        <f t="shared" si="3"/>
        <v>0.27623746629721918</v>
      </c>
      <c r="J40" s="4">
        <f t="shared" si="1"/>
        <v>0</v>
      </c>
      <c r="K40" s="4">
        <f t="shared" si="2"/>
        <v>213476.49</v>
      </c>
    </row>
    <row r="41" spans="1:11" s="2" customFormat="1" x14ac:dyDescent="0.25">
      <c r="A41" s="6"/>
      <c r="B41" s="6" t="s">
        <v>1</v>
      </c>
      <c r="C41" s="6"/>
      <c r="D41" s="6">
        <f>SUM(D3:D40)</f>
        <v>8631132.2999999989</v>
      </c>
      <c r="E41" s="6">
        <f t="shared" ref="E41:K41" si="4">SUM(E3:E40)</f>
        <v>8378307.1000000015</v>
      </c>
      <c r="F41" s="6">
        <f t="shared" si="4"/>
        <v>5759072.0800000001</v>
      </c>
      <c r="G41" s="6">
        <f t="shared" si="4"/>
        <v>2950581.6700000004</v>
      </c>
      <c r="H41" s="6">
        <f t="shared" si="4"/>
        <v>4553</v>
      </c>
      <c r="I41" s="6">
        <f t="shared" si="4"/>
        <v>21.172796110130719</v>
      </c>
      <c r="J41" s="6">
        <f t="shared" si="4"/>
        <v>252825.19999999975</v>
      </c>
      <c r="K41" s="6">
        <f t="shared" si="4"/>
        <v>2619235.0200000005</v>
      </c>
    </row>
    <row r="44" spans="1:11" s="1" customFormat="1" ht="30" x14ac:dyDescent="0.25">
      <c r="A44" s="3"/>
      <c r="B44" s="3"/>
      <c r="C44" s="3"/>
      <c r="D44" s="3" t="s">
        <v>17</v>
      </c>
      <c r="E44" s="3" t="s">
        <v>11</v>
      </c>
      <c r="F44" s="3" t="s">
        <v>12</v>
      </c>
      <c r="G44" s="3" t="s">
        <v>13</v>
      </c>
      <c r="H44" s="3"/>
      <c r="I44" s="3"/>
      <c r="J44" s="3"/>
      <c r="K44" s="3"/>
    </row>
    <row r="45" spans="1:11" s="1" customFormat="1" ht="30" x14ac:dyDescent="0.25">
      <c r="A45" s="3" t="s">
        <v>10</v>
      </c>
      <c r="B45" s="3" t="s">
        <v>7</v>
      </c>
      <c r="C45" s="3" t="s">
        <v>2</v>
      </c>
      <c r="D45" s="3" t="s">
        <v>3</v>
      </c>
      <c r="E45" s="3" t="s">
        <v>4</v>
      </c>
      <c r="F45" s="3" t="s">
        <v>5</v>
      </c>
      <c r="G45" s="3" t="s">
        <v>6</v>
      </c>
      <c r="H45" s="3" t="s">
        <v>0</v>
      </c>
      <c r="I45" s="3" t="s">
        <v>14</v>
      </c>
      <c r="J45" s="3" t="s">
        <v>15</v>
      </c>
      <c r="K45" s="3" t="s">
        <v>16</v>
      </c>
    </row>
    <row r="46" spans="1:11" x14ac:dyDescent="0.25">
      <c r="A46" s="4">
        <v>1</v>
      </c>
      <c r="B46" s="4" t="s">
        <v>8</v>
      </c>
      <c r="C46" s="4">
        <v>292603607</v>
      </c>
      <c r="D46" s="7">
        <f>D3/1024</f>
        <v>80.927441406249997</v>
      </c>
      <c r="E46" s="7">
        <f>E3/1024</f>
        <v>73.765625</v>
      </c>
      <c r="F46" s="7">
        <f>F3/1024</f>
        <v>53.543828124999997</v>
      </c>
      <c r="G46" s="7">
        <f>G3/1024</f>
        <v>44.212646484375</v>
      </c>
      <c r="H46" s="4">
        <v>115</v>
      </c>
      <c r="I46" s="5">
        <f>G46/F46</f>
        <v>0.82572815640224639</v>
      </c>
      <c r="J46" s="7">
        <f>D46-E46</f>
        <v>7.1618164062499972</v>
      </c>
      <c r="K46" s="7">
        <f>E46-F46</f>
        <v>20.221796875000003</v>
      </c>
    </row>
    <row r="47" spans="1:11" x14ac:dyDescent="0.25">
      <c r="A47" s="4">
        <v>2</v>
      </c>
      <c r="B47" s="4" t="s">
        <v>8</v>
      </c>
      <c r="C47" s="4">
        <v>292603613</v>
      </c>
      <c r="D47" s="7">
        <f t="shared" ref="D47:G83" si="5">D4/1024</f>
        <v>108.6130859375</v>
      </c>
      <c r="E47" s="7">
        <f t="shared" si="5"/>
        <v>99.843554687500003</v>
      </c>
      <c r="F47" s="7">
        <f t="shared" si="5"/>
        <v>72.800810546874999</v>
      </c>
      <c r="G47" s="7">
        <f t="shared" si="5"/>
        <v>61.943076171874999</v>
      </c>
      <c r="H47" s="4">
        <v>117</v>
      </c>
      <c r="I47" s="5">
        <f t="shared" ref="I47:I58" si="6">G47/F47</f>
        <v>0.85085695758828239</v>
      </c>
      <c r="J47" s="7">
        <f t="shared" ref="J47:J83" si="7">D47-E47</f>
        <v>8.76953125</v>
      </c>
      <c r="K47" s="7">
        <f t="shared" ref="K47:K83" si="8">E47-F47</f>
        <v>27.042744140625004</v>
      </c>
    </row>
    <row r="48" spans="1:11" x14ac:dyDescent="0.25">
      <c r="A48" s="4">
        <v>3</v>
      </c>
      <c r="B48" s="4" t="s">
        <v>8</v>
      </c>
      <c r="C48" s="4">
        <v>292603979</v>
      </c>
      <c r="D48" s="7">
        <f t="shared" si="5"/>
        <v>102.22412109375</v>
      </c>
      <c r="E48" s="7">
        <f t="shared" si="5"/>
        <v>100.90126953124999</v>
      </c>
      <c r="F48" s="7">
        <f t="shared" si="5"/>
        <v>86.186767578125</v>
      </c>
      <c r="G48" s="7">
        <f t="shared" si="5"/>
        <v>70.472314453124994</v>
      </c>
      <c r="H48" s="4">
        <v>27</v>
      </c>
      <c r="I48" s="5">
        <f t="shared" si="6"/>
        <v>0.817669770353605</v>
      </c>
      <c r="J48" s="7">
        <f t="shared" si="7"/>
        <v>1.3228515625000057</v>
      </c>
      <c r="K48" s="7">
        <f t="shared" si="8"/>
        <v>14.714501953124994</v>
      </c>
    </row>
    <row r="49" spans="1:11" x14ac:dyDescent="0.25">
      <c r="A49" s="4">
        <v>4</v>
      </c>
      <c r="B49" s="4" t="s">
        <v>8</v>
      </c>
      <c r="C49" s="4">
        <v>295700507</v>
      </c>
      <c r="D49" s="7">
        <f t="shared" si="5"/>
        <v>200.18925781249999</v>
      </c>
      <c r="E49" s="7">
        <f t="shared" si="5"/>
        <v>196.20224609375001</v>
      </c>
      <c r="F49" s="7">
        <f t="shared" si="5"/>
        <v>143.25322265624999</v>
      </c>
      <c r="G49" s="7">
        <f t="shared" si="5"/>
        <v>98.494531249999994</v>
      </c>
      <c r="H49" s="4">
        <v>144</v>
      </c>
      <c r="I49" s="5">
        <f t="shared" si="6"/>
        <v>0.68755543103101546</v>
      </c>
      <c r="J49" s="7">
        <f t="shared" si="7"/>
        <v>3.9870117187499829</v>
      </c>
      <c r="K49" s="7">
        <f t="shared" si="8"/>
        <v>52.949023437500017</v>
      </c>
    </row>
    <row r="50" spans="1:11" x14ac:dyDescent="0.25">
      <c r="A50" s="4">
        <v>5</v>
      </c>
      <c r="B50" s="4" t="s">
        <v>8</v>
      </c>
      <c r="C50" s="4">
        <v>295700608</v>
      </c>
      <c r="D50" s="7">
        <f t="shared" si="5"/>
        <v>170.37353515625</v>
      </c>
      <c r="E50" s="7">
        <f t="shared" si="5"/>
        <v>163.46835937500001</v>
      </c>
      <c r="F50" s="7">
        <f t="shared" si="5"/>
        <v>119.608310546875</v>
      </c>
      <c r="G50" s="7">
        <f t="shared" si="5"/>
        <v>95.814326171874995</v>
      </c>
      <c r="H50" s="4">
        <v>215</v>
      </c>
      <c r="I50" s="5">
        <f t="shared" si="6"/>
        <v>0.80106746541098373</v>
      </c>
      <c r="J50" s="7">
        <f t="shared" si="7"/>
        <v>6.9051757812499943</v>
      </c>
      <c r="K50" s="7">
        <f t="shared" si="8"/>
        <v>43.860048828125002</v>
      </c>
    </row>
    <row r="51" spans="1:11" x14ac:dyDescent="0.25">
      <c r="A51" s="4">
        <v>6</v>
      </c>
      <c r="B51" s="4" t="s">
        <v>8</v>
      </c>
      <c r="C51" s="4">
        <v>295700613</v>
      </c>
      <c r="D51" s="7">
        <f t="shared" si="5"/>
        <v>170.37353515625</v>
      </c>
      <c r="E51" s="7">
        <f t="shared" si="5"/>
        <v>163.46835937500001</v>
      </c>
      <c r="F51" s="7">
        <f t="shared" si="5"/>
        <v>119.608310546875</v>
      </c>
      <c r="G51" s="7">
        <f t="shared" si="5"/>
        <v>91.537128906250004</v>
      </c>
      <c r="H51" s="4">
        <v>145</v>
      </c>
      <c r="I51" s="5">
        <f t="shared" si="6"/>
        <v>0.76530743129572265</v>
      </c>
      <c r="J51" s="7">
        <f t="shared" si="7"/>
        <v>6.9051757812499943</v>
      </c>
      <c r="K51" s="7">
        <f t="shared" si="8"/>
        <v>43.860048828125002</v>
      </c>
    </row>
    <row r="52" spans="1:11" x14ac:dyDescent="0.25">
      <c r="A52" s="4">
        <v>7</v>
      </c>
      <c r="B52" s="4" t="s">
        <v>8</v>
      </c>
      <c r="C52" s="4">
        <v>492600122</v>
      </c>
      <c r="D52" s="7">
        <f t="shared" si="5"/>
        <v>127.78017578124999</v>
      </c>
      <c r="E52" s="7">
        <f t="shared" si="5"/>
        <v>126.20566406250001</v>
      </c>
      <c r="F52" s="7">
        <f t="shared" si="5"/>
        <v>91.822958984375006</v>
      </c>
      <c r="G52" s="7">
        <f t="shared" si="5"/>
        <v>63.562050781250001</v>
      </c>
      <c r="H52" s="4">
        <v>60</v>
      </c>
      <c r="I52" s="5">
        <f t="shared" si="6"/>
        <v>0.6922239436007066</v>
      </c>
      <c r="J52" s="7">
        <f t="shared" si="7"/>
        <v>1.5745117187499886</v>
      </c>
      <c r="K52" s="7">
        <f t="shared" si="8"/>
        <v>34.382705078124999</v>
      </c>
    </row>
    <row r="53" spans="1:11" x14ac:dyDescent="0.25">
      <c r="A53" s="4">
        <v>8</v>
      </c>
      <c r="B53" s="4" t="s">
        <v>8</v>
      </c>
      <c r="C53" s="4">
        <v>492600146</v>
      </c>
      <c r="D53" s="7">
        <f t="shared" si="5"/>
        <v>66.073437499999997</v>
      </c>
      <c r="E53" s="7">
        <f t="shared" si="5"/>
        <v>65.017578125</v>
      </c>
      <c r="F53" s="7">
        <f t="shared" si="5"/>
        <v>53.543828124999997</v>
      </c>
      <c r="G53" s="7">
        <f t="shared" si="5"/>
        <v>42.020664062500003</v>
      </c>
      <c r="H53" s="4">
        <v>101</v>
      </c>
      <c r="I53" s="5">
        <f t="shared" si="6"/>
        <v>0.7847900595452616</v>
      </c>
      <c r="J53" s="7">
        <f t="shared" si="7"/>
        <v>1.0558593749999972</v>
      </c>
      <c r="K53" s="7">
        <f t="shared" si="8"/>
        <v>11.473750000000003</v>
      </c>
    </row>
    <row r="54" spans="1:11" x14ac:dyDescent="0.25">
      <c r="A54" s="4">
        <v>9</v>
      </c>
      <c r="B54" s="4" t="s">
        <v>8</v>
      </c>
      <c r="C54" s="4">
        <v>492600393</v>
      </c>
      <c r="D54" s="7">
        <f t="shared" si="5"/>
        <v>140.55820312500001</v>
      </c>
      <c r="E54" s="7">
        <f t="shared" si="5"/>
        <v>127.19208984375</v>
      </c>
      <c r="F54" s="7">
        <f t="shared" si="5"/>
        <v>92.997177734375001</v>
      </c>
      <c r="G54" s="7">
        <f t="shared" si="5"/>
        <v>73.771289062500003</v>
      </c>
      <c r="H54" s="4">
        <v>177</v>
      </c>
      <c r="I54" s="5">
        <f t="shared" si="6"/>
        <v>0.7932637404675944</v>
      </c>
      <c r="J54" s="7">
        <f t="shared" si="7"/>
        <v>13.366113281250009</v>
      </c>
      <c r="K54" s="7">
        <f t="shared" si="8"/>
        <v>34.194912109374997</v>
      </c>
    </row>
    <row r="55" spans="1:11" x14ac:dyDescent="0.25">
      <c r="A55" s="4">
        <v>10</v>
      </c>
      <c r="B55" s="4" t="s">
        <v>8</v>
      </c>
      <c r="C55" s="4">
        <v>495700035</v>
      </c>
      <c r="D55" s="7">
        <f t="shared" si="5"/>
        <v>200.18925781249999</v>
      </c>
      <c r="E55" s="7">
        <f t="shared" si="5"/>
        <v>196.20224609375001</v>
      </c>
      <c r="F55" s="7">
        <f t="shared" si="5"/>
        <v>143.25322265624999</v>
      </c>
      <c r="G55" s="7">
        <f t="shared" si="5"/>
        <v>120.636875</v>
      </c>
      <c r="H55" s="4">
        <v>124</v>
      </c>
      <c r="I55" s="5">
        <f t="shared" si="6"/>
        <v>0.84212328883853382</v>
      </c>
      <c r="J55" s="7">
        <f t="shared" si="7"/>
        <v>3.9870117187499829</v>
      </c>
      <c r="K55" s="7">
        <f t="shared" si="8"/>
        <v>52.949023437500017</v>
      </c>
    </row>
    <row r="56" spans="1:11" x14ac:dyDescent="0.25">
      <c r="A56" s="4">
        <v>11</v>
      </c>
      <c r="B56" s="4" t="s">
        <v>8</v>
      </c>
      <c r="C56" s="4">
        <v>292600224</v>
      </c>
      <c r="D56" s="7">
        <f t="shared" si="5"/>
        <v>25.456835937499999</v>
      </c>
      <c r="E56" s="7">
        <f t="shared" si="5"/>
        <v>23.879199218749999</v>
      </c>
      <c r="F56" s="7">
        <f t="shared" si="5"/>
        <v>16.438886718749998</v>
      </c>
      <c r="G56" s="7">
        <f t="shared" si="5"/>
        <v>7.9115429687500001</v>
      </c>
      <c r="H56" s="4">
        <v>59</v>
      </c>
      <c r="I56" s="5">
        <f t="shared" si="6"/>
        <v>0.48126999742179549</v>
      </c>
      <c r="J56" s="7">
        <f t="shared" si="7"/>
        <v>1.57763671875</v>
      </c>
      <c r="K56" s="7">
        <f t="shared" si="8"/>
        <v>7.440312500000001</v>
      </c>
    </row>
    <row r="57" spans="1:11" x14ac:dyDescent="0.25">
      <c r="A57" s="4">
        <v>12</v>
      </c>
      <c r="B57" s="4" t="s">
        <v>8</v>
      </c>
      <c r="C57" s="4">
        <v>292602662</v>
      </c>
      <c r="D57" s="7">
        <f t="shared" si="5"/>
        <v>91.62939453125</v>
      </c>
      <c r="E57" s="7">
        <f t="shared" si="5"/>
        <v>90.641992187499994</v>
      </c>
      <c r="F57" s="7">
        <f t="shared" si="5"/>
        <v>64.816210937500003</v>
      </c>
      <c r="G57" s="7">
        <f t="shared" si="5"/>
        <v>43.765468749999997</v>
      </c>
      <c r="H57" s="4">
        <v>248</v>
      </c>
      <c r="I57" s="5">
        <f t="shared" si="6"/>
        <v>0.67522411626624557</v>
      </c>
      <c r="J57" s="7">
        <f t="shared" si="7"/>
        <v>0.98740234375000568</v>
      </c>
      <c r="K57" s="7">
        <f t="shared" si="8"/>
        <v>25.825781249999991</v>
      </c>
    </row>
    <row r="58" spans="1:11" x14ac:dyDescent="0.25">
      <c r="A58" s="4">
        <v>13</v>
      </c>
      <c r="B58" s="4" t="s">
        <v>8</v>
      </c>
      <c r="C58" s="4">
        <v>292603628</v>
      </c>
      <c r="D58" s="7">
        <f t="shared" si="5"/>
        <v>140.55820312500001</v>
      </c>
      <c r="E58" s="7">
        <f t="shared" si="5"/>
        <v>127.19208984375</v>
      </c>
      <c r="F58" s="7">
        <f t="shared" si="5"/>
        <v>92.997177734375001</v>
      </c>
      <c r="G58" s="7">
        <f t="shared" si="5"/>
        <v>63.1393359375</v>
      </c>
      <c r="H58" s="4">
        <v>158</v>
      </c>
      <c r="I58" s="5">
        <f t="shared" si="6"/>
        <v>0.67893819442395298</v>
      </c>
      <c r="J58" s="7">
        <f t="shared" si="7"/>
        <v>13.366113281250009</v>
      </c>
      <c r="K58" s="7">
        <f t="shared" si="8"/>
        <v>34.194912109374997</v>
      </c>
    </row>
    <row r="59" spans="1:11" x14ac:dyDescent="0.25">
      <c r="A59" s="4">
        <v>14</v>
      </c>
      <c r="B59" s="4" t="s">
        <v>8</v>
      </c>
      <c r="C59" s="4">
        <v>292603943</v>
      </c>
      <c r="D59" s="7">
        <f t="shared" si="5"/>
        <v>223.615234375</v>
      </c>
      <c r="E59" s="7">
        <f t="shared" si="5"/>
        <v>220.02392578125</v>
      </c>
      <c r="F59" s="7">
        <f t="shared" si="5"/>
        <v>188.81244140625</v>
      </c>
      <c r="G59" s="7">
        <f t="shared" si="5"/>
        <v>140.76291015625</v>
      </c>
      <c r="H59" s="4">
        <v>161</v>
      </c>
      <c r="I59" s="5">
        <f>G59/F59</f>
        <v>0.74551713387034524</v>
      </c>
      <c r="J59" s="7">
        <f t="shared" si="7"/>
        <v>3.59130859375</v>
      </c>
      <c r="K59" s="7">
        <f t="shared" si="8"/>
        <v>31.211484374999998</v>
      </c>
    </row>
    <row r="60" spans="1:11" x14ac:dyDescent="0.25">
      <c r="A60" s="4">
        <v>15</v>
      </c>
      <c r="B60" s="4" t="s">
        <v>8</v>
      </c>
      <c r="C60" s="4">
        <v>295700499</v>
      </c>
      <c r="D60" s="7">
        <f t="shared" si="5"/>
        <v>208.70761718750001</v>
      </c>
      <c r="E60" s="7">
        <f t="shared" si="5"/>
        <v>201.08808593750001</v>
      </c>
      <c r="F60" s="7">
        <f t="shared" si="5"/>
        <v>147.388310546875</v>
      </c>
      <c r="G60" s="7">
        <f t="shared" si="5"/>
        <v>63.685976562500002</v>
      </c>
      <c r="H60" s="4">
        <v>103</v>
      </c>
      <c r="I60" s="5">
        <f t="shared" ref="I60:I84" si="9">G60/F60</f>
        <v>0.43209652330091319</v>
      </c>
      <c r="J60" s="7">
        <f t="shared" si="7"/>
        <v>7.6195312499999943</v>
      </c>
      <c r="K60" s="7">
        <f t="shared" si="8"/>
        <v>53.699775390625007</v>
      </c>
    </row>
    <row r="61" spans="1:11" x14ac:dyDescent="0.25">
      <c r="A61" s="4">
        <v>16</v>
      </c>
      <c r="B61" s="4" t="s">
        <v>8</v>
      </c>
      <c r="C61" s="4">
        <v>295700597</v>
      </c>
      <c r="D61" s="7">
        <f t="shared" si="5"/>
        <v>149.07685546875001</v>
      </c>
      <c r="E61" s="7">
        <f t="shared" si="5"/>
        <v>142.56855468750001</v>
      </c>
      <c r="F61" s="7">
        <f t="shared" si="5"/>
        <v>104.17498046874999</v>
      </c>
      <c r="G61" s="7">
        <f t="shared" si="5"/>
        <v>23.036767578125001</v>
      </c>
      <c r="H61" s="4">
        <v>68</v>
      </c>
      <c r="I61" s="5">
        <f t="shared" si="9"/>
        <v>0.22113531938732142</v>
      </c>
      <c r="J61" s="7">
        <f t="shared" si="7"/>
        <v>6.50830078125</v>
      </c>
      <c r="K61" s="7">
        <f t="shared" si="8"/>
        <v>38.393574218750018</v>
      </c>
    </row>
    <row r="62" spans="1:11" x14ac:dyDescent="0.25">
      <c r="A62" s="4">
        <v>17</v>
      </c>
      <c r="B62" s="4" t="s">
        <v>8</v>
      </c>
      <c r="C62" s="4">
        <v>295700832</v>
      </c>
      <c r="D62" s="7">
        <f t="shared" si="5"/>
        <v>356.67734374999998</v>
      </c>
      <c r="E62" s="7">
        <f t="shared" si="5"/>
        <v>349.60371093750001</v>
      </c>
      <c r="F62" s="7">
        <f t="shared" si="5"/>
        <v>216.427158203125</v>
      </c>
      <c r="G62" s="7">
        <f t="shared" si="5"/>
        <v>45.273984374999998</v>
      </c>
      <c r="H62" s="4">
        <v>100</v>
      </c>
      <c r="I62" s="5">
        <f t="shared" si="9"/>
        <v>0.20918809243204434</v>
      </c>
      <c r="J62" s="7">
        <f t="shared" si="7"/>
        <v>7.0736328124999659</v>
      </c>
      <c r="K62" s="7">
        <f t="shared" si="8"/>
        <v>133.17655273437501</v>
      </c>
    </row>
    <row r="63" spans="1:11" x14ac:dyDescent="0.25">
      <c r="A63" s="4">
        <v>18</v>
      </c>
      <c r="B63" s="4" t="s">
        <v>8</v>
      </c>
      <c r="C63" s="4">
        <v>295700873</v>
      </c>
      <c r="D63" s="7">
        <f t="shared" si="5"/>
        <v>356.67734374999998</v>
      </c>
      <c r="E63" s="7">
        <f t="shared" si="5"/>
        <v>349.60371093750001</v>
      </c>
      <c r="F63" s="7">
        <f t="shared" si="5"/>
        <v>216.427158203125</v>
      </c>
      <c r="G63" s="7">
        <f t="shared" si="5"/>
        <v>15.043466796875</v>
      </c>
      <c r="H63" s="4">
        <v>135</v>
      </c>
      <c r="I63" s="5">
        <f t="shared" si="9"/>
        <v>6.9508221249923466E-2</v>
      </c>
      <c r="J63" s="7">
        <f t="shared" si="7"/>
        <v>7.0736328124999659</v>
      </c>
      <c r="K63" s="7">
        <f t="shared" si="8"/>
        <v>133.17655273437501</v>
      </c>
    </row>
    <row r="64" spans="1:11" x14ac:dyDescent="0.25">
      <c r="A64" s="4">
        <v>19</v>
      </c>
      <c r="B64" s="4" t="s">
        <v>8</v>
      </c>
      <c r="C64" s="4">
        <v>497200057</v>
      </c>
      <c r="D64" s="7">
        <f t="shared" si="5"/>
        <v>423.32451171874999</v>
      </c>
      <c r="E64" s="7">
        <f t="shared" si="5"/>
        <v>423.32451171874999</v>
      </c>
      <c r="F64" s="7">
        <f t="shared" si="5"/>
        <v>214.851376953125</v>
      </c>
      <c r="G64" s="7">
        <f t="shared" si="5"/>
        <v>0.7833203125</v>
      </c>
      <c r="H64" s="4">
        <v>9</v>
      </c>
      <c r="I64" s="5">
        <f t="shared" si="9"/>
        <v>3.6458705715947085E-3</v>
      </c>
      <c r="J64" s="7">
        <f t="shared" si="7"/>
        <v>0</v>
      </c>
      <c r="K64" s="7">
        <f t="shared" si="8"/>
        <v>208.47313476562499</v>
      </c>
    </row>
    <row r="65" spans="1:11" x14ac:dyDescent="0.25">
      <c r="A65" s="4">
        <v>20</v>
      </c>
      <c r="B65" s="4" t="s">
        <v>9</v>
      </c>
      <c r="C65" s="4">
        <v>292602398</v>
      </c>
      <c r="D65" s="7">
        <f t="shared" si="5"/>
        <v>187.41093749999999</v>
      </c>
      <c r="E65" s="7">
        <f t="shared" si="5"/>
        <v>169.17207031250001</v>
      </c>
      <c r="F65" s="7">
        <f t="shared" si="5"/>
        <v>123.99623046875</v>
      </c>
      <c r="G65" s="7">
        <f t="shared" si="5"/>
        <v>95.447578125000007</v>
      </c>
      <c r="H65" s="4">
        <v>217</v>
      </c>
      <c r="I65" s="5">
        <f t="shared" si="9"/>
        <v>0.7697619336021273</v>
      </c>
      <c r="J65" s="7">
        <f t="shared" si="7"/>
        <v>18.238867187499977</v>
      </c>
      <c r="K65" s="7">
        <f t="shared" si="8"/>
        <v>45.175839843750012</v>
      </c>
    </row>
    <row r="66" spans="1:11" x14ac:dyDescent="0.25">
      <c r="A66" s="4">
        <v>21</v>
      </c>
      <c r="B66" s="4" t="s">
        <v>9</v>
      </c>
      <c r="C66" s="4">
        <v>292603609</v>
      </c>
      <c r="D66" s="7">
        <f t="shared" si="5"/>
        <v>63.890039062500001</v>
      </c>
      <c r="E66" s="7">
        <f t="shared" si="5"/>
        <v>62.614062500000003</v>
      </c>
      <c r="F66" s="7">
        <f t="shared" si="5"/>
        <v>53.543828124999997</v>
      </c>
      <c r="G66" s="7">
        <f t="shared" si="5"/>
        <v>29.132275390625001</v>
      </c>
      <c r="H66" s="4">
        <v>60</v>
      </c>
      <c r="I66" s="5">
        <f t="shared" si="9"/>
        <v>0.54408278994573667</v>
      </c>
      <c r="J66" s="7">
        <f t="shared" si="7"/>
        <v>1.2759765624999986</v>
      </c>
      <c r="K66" s="7">
        <f t="shared" si="8"/>
        <v>9.0702343750000054</v>
      </c>
    </row>
    <row r="67" spans="1:11" x14ac:dyDescent="0.25">
      <c r="A67" s="4">
        <v>22</v>
      </c>
      <c r="B67" s="4" t="s">
        <v>9</v>
      </c>
      <c r="C67" s="4">
        <v>292603631</v>
      </c>
      <c r="D67" s="7">
        <f t="shared" si="5"/>
        <v>95.835156249999997</v>
      </c>
      <c r="E67" s="7">
        <f t="shared" si="5"/>
        <v>87.122460937499994</v>
      </c>
      <c r="F67" s="7">
        <f t="shared" si="5"/>
        <v>63.407158203125</v>
      </c>
      <c r="G67" s="7">
        <f t="shared" si="5"/>
        <v>45.927148437500001</v>
      </c>
      <c r="H67" s="4">
        <v>189</v>
      </c>
      <c r="I67" s="5">
        <f t="shared" si="9"/>
        <v>0.72432119241761728</v>
      </c>
      <c r="J67" s="7">
        <f t="shared" si="7"/>
        <v>8.7126953125000028</v>
      </c>
      <c r="K67" s="7">
        <f t="shared" si="8"/>
        <v>23.715302734374994</v>
      </c>
    </row>
    <row r="68" spans="1:11" x14ac:dyDescent="0.25">
      <c r="A68" s="4">
        <v>23</v>
      </c>
      <c r="B68" s="4" t="s">
        <v>9</v>
      </c>
      <c r="C68" s="4">
        <v>292604047</v>
      </c>
      <c r="D68" s="7">
        <f t="shared" si="5"/>
        <v>127.78017578124999</v>
      </c>
      <c r="E68" s="7">
        <f t="shared" si="5"/>
        <v>125.70693359374999</v>
      </c>
      <c r="F68" s="7">
        <f t="shared" si="5"/>
        <v>107.55733398437501</v>
      </c>
      <c r="G68" s="7">
        <f t="shared" si="5"/>
        <v>53.453291015624998</v>
      </c>
      <c r="H68" s="4">
        <v>29</v>
      </c>
      <c r="I68" s="5">
        <f t="shared" si="9"/>
        <v>0.49697486015588882</v>
      </c>
      <c r="J68" s="7">
        <f t="shared" si="7"/>
        <v>2.0732421875</v>
      </c>
      <c r="K68" s="7">
        <f t="shared" si="8"/>
        <v>18.149599609374988</v>
      </c>
    </row>
    <row r="69" spans="1:11" x14ac:dyDescent="0.25">
      <c r="A69" s="4">
        <v>24</v>
      </c>
      <c r="B69" s="4" t="s">
        <v>9</v>
      </c>
      <c r="C69" s="4">
        <v>292604132</v>
      </c>
      <c r="D69" s="7">
        <f t="shared" si="5"/>
        <v>383.34042968749998</v>
      </c>
      <c r="E69" s="7">
        <f t="shared" si="5"/>
        <v>376.49169921875</v>
      </c>
      <c r="F69" s="7">
        <f t="shared" si="5"/>
        <v>323.61137695312499</v>
      </c>
      <c r="G69" s="7">
        <f t="shared" si="5"/>
        <v>225.20423828125001</v>
      </c>
      <c r="H69" s="4">
        <v>128</v>
      </c>
      <c r="I69" s="5">
        <f t="shared" si="9"/>
        <v>0.69590952086295399</v>
      </c>
      <c r="J69" s="7">
        <f t="shared" si="7"/>
        <v>6.8487304687499773</v>
      </c>
      <c r="K69" s="7">
        <f t="shared" si="8"/>
        <v>52.880322265625011</v>
      </c>
    </row>
    <row r="70" spans="1:11" x14ac:dyDescent="0.25">
      <c r="A70" s="4">
        <v>25</v>
      </c>
      <c r="B70" s="4" t="s">
        <v>9</v>
      </c>
      <c r="C70" s="4">
        <v>295700527</v>
      </c>
      <c r="D70" s="7">
        <f t="shared" si="5"/>
        <v>400.37851562499998</v>
      </c>
      <c r="E70" s="7">
        <f t="shared" si="5"/>
        <v>390.19550781250001</v>
      </c>
      <c r="F70" s="7">
        <f t="shared" si="5"/>
        <v>286.50643554687503</v>
      </c>
      <c r="G70" s="7">
        <f t="shared" si="5"/>
        <v>238.03357421875</v>
      </c>
      <c r="H70" s="4">
        <v>93</v>
      </c>
      <c r="I70" s="5">
        <f t="shared" si="9"/>
        <v>0.8308140575076387</v>
      </c>
      <c r="J70" s="7">
        <f t="shared" si="7"/>
        <v>10.183007812499966</v>
      </c>
      <c r="K70" s="7">
        <f t="shared" si="8"/>
        <v>103.68907226562499</v>
      </c>
    </row>
    <row r="71" spans="1:11" x14ac:dyDescent="0.25">
      <c r="A71" s="4">
        <v>26</v>
      </c>
      <c r="B71" s="4" t="s">
        <v>9</v>
      </c>
      <c r="C71" s="4">
        <v>295700611</v>
      </c>
      <c r="D71" s="7">
        <f t="shared" si="5"/>
        <v>340.7470703125</v>
      </c>
      <c r="E71" s="7">
        <f t="shared" si="5"/>
        <v>325.44179687500002</v>
      </c>
      <c r="F71" s="7">
        <f t="shared" si="5"/>
        <v>239.21662109375001</v>
      </c>
      <c r="G71" s="7">
        <f t="shared" si="5"/>
        <v>148.40298828125</v>
      </c>
      <c r="H71" s="4">
        <v>121</v>
      </c>
      <c r="I71" s="5">
        <f t="shared" si="9"/>
        <v>0.62037072341679067</v>
      </c>
      <c r="J71" s="7">
        <f t="shared" si="7"/>
        <v>15.305273437499977</v>
      </c>
      <c r="K71" s="7">
        <f t="shared" si="8"/>
        <v>86.225175781250016</v>
      </c>
    </row>
    <row r="72" spans="1:11" x14ac:dyDescent="0.25">
      <c r="A72" s="4">
        <v>27</v>
      </c>
      <c r="B72" s="4" t="s">
        <v>9</v>
      </c>
      <c r="C72" s="4">
        <v>298701733</v>
      </c>
      <c r="D72" s="7">
        <f t="shared" si="5"/>
        <v>255.56074218750001</v>
      </c>
      <c r="E72" s="7">
        <f t="shared" si="5"/>
        <v>248.47890624999999</v>
      </c>
      <c r="F72" s="7">
        <f t="shared" si="5"/>
        <v>183.17625000000001</v>
      </c>
      <c r="G72" s="7">
        <f t="shared" si="5"/>
        <v>141.64482421874999</v>
      </c>
      <c r="H72" s="4">
        <v>312</v>
      </c>
      <c r="I72" s="5">
        <f t="shared" si="9"/>
        <v>0.77327068448420566</v>
      </c>
      <c r="J72" s="7">
        <f t="shared" si="7"/>
        <v>7.0818359375000171</v>
      </c>
      <c r="K72" s="7">
        <f t="shared" si="8"/>
        <v>65.302656249999984</v>
      </c>
    </row>
    <row r="73" spans="1:11" x14ac:dyDescent="0.25">
      <c r="A73" s="4">
        <v>28</v>
      </c>
      <c r="B73" s="4" t="s">
        <v>9</v>
      </c>
      <c r="C73" s="4">
        <v>492600150</v>
      </c>
      <c r="D73" s="7">
        <f t="shared" si="5"/>
        <v>129.96347656250001</v>
      </c>
      <c r="E73" s="7">
        <f t="shared" si="5"/>
        <v>127.16835937499999</v>
      </c>
      <c r="F73" s="7">
        <f t="shared" si="5"/>
        <v>107.087646484375</v>
      </c>
      <c r="G73" s="7">
        <f t="shared" si="5"/>
        <v>73.029775390625005</v>
      </c>
      <c r="H73" s="4">
        <v>51</v>
      </c>
      <c r="I73" s="5">
        <f t="shared" si="9"/>
        <v>0.68196265197854233</v>
      </c>
      <c r="J73" s="7">
        <f t="shared" si="7"/>
        <v>2.7951171875000114</v>
      </c>
      <c r="K73" s="7">
        <f t="shared" si="8"/>
        <v>20.080712890624994</v>
      </c>
    </row>
    <row r="74" spans="1:11" x14ac:dyDescent="0.25">
      <c r="A74" s="4">
        <v>29</v>
      </c>
      <c r="B74" s="4" t="s">
        <v>9</v>
      </c>
      <c r="C74" s="4">
        <v>492600392</v>
      </c>
      <c r="D74" s="7">
        <f t="shared" si="5"/>
        <v>204.4482421875</v>
      </c>
      <c r="E74" s="7">
        <f t="shared" si="5"/>
        <v>184.43593749999999</v>
      </c>
      <c r="F74" s="7">
        <f t="shared" si="5"/>
        <v>135.26861328125</v>
      </c>
      <c r="G74" s="7">
        <f t="shared" si="5"/>
        <v>92.059208984375005</v>
      </c>
      <c r="H74" s="4">
        <v>237</v>
      </c>
      <c r="I74" s="5">
        <f t="shared" si="9"/>
        <v>0.68056592546687711</v>
      </c>
      <c r="J74" s="7">
        <f t="shared" si="7"/>
        <v>20.012304687500006</v>
      </c>
      <c r="K74" s="7">
        <f t="shared" si="8"/>
        <v>49.167324218749997</v>
      </c>
    </row>
    <row r="75" spans="1:11" x14ac:dyDescent="0.25">
      <c r="A75" s="4">
        <v>30</v>
      </c>
      <c r="B75" s="4" t="s">
        <v>9</v>
      </c>
      <c r="C75" s="4">
        <v>292603629</v>
      </c>
      <c r="D75" s="7">
        <f t="shared" si="5"/>
        <v>187.41093749999999</v>
      </c>
      <c r="E75" s="7">
        <f t="shared" si="5"/>
        <v>169.1708984375</v>
      </c>
      <c r="F75" s="7">
        <f t="shared" si="5"/>
        <v>123.99623046875</v>
      </c>
      <c r="G75" s="7">
        <f t="shared" si="5"/>
        <v>52.14568359375</v>
      </c>
      <c r="H75" s="4">
        <v>91</v>
      </c>
      <c r="I75" s="5">
        <f t="shared" si="9"/>
        <v>0.42054249065976207</v>
      </c>
      <c r="J75" s="7">
        <f t="shared" si="7"/>
        <v>18.240039062499989</v>
      </c>
      <c r="K75" s="7">
        <f t="shared" si="8"/>
        <v>45.174667968750001</v>
      </c>
    </row>
    <row r="76" spans="1:11" x14ac:dyDescent="0.25">
      <c r="A76" s="4">
        <v>31</v>
      </c>
      <c r="B76" s="4" t="s">
        <v>9</v>
      </c>
      <c r="C76" s="4">
        <v>295700517</v>
      </c>
      <c r="D76" s="7">
        <f t="shared" si="5"/>
        <v>400.37851562499998</v>
      </c>
      <c r="E76" s="7">
        <f t="shared" si="5"/>
        <v>390.19550781250001</v>
      </c>
      <c r="F76" s="7">
        <f t="shared" si="5"/>
        <v>286.50643554687503</v>
      </c>
      <c r="G76" s="7">
        <f t="shared" si="5"/>
        <v>184.80486328124999</v>
      </c>
      <c r="H76" s="4">
        <v>121</v>
      </c>
      <c r="I76" s="5">
        <f t="shared" si="9"/>
        <v>0.64502866376631274</v>
      </c>
      <c r="J76" s="7">
        <f t="shared" si="7"/>
        <v>10.183007812499966</v>
      </c>
      <c r="K76" s="7">
        <f t="shared" si="8"/>
        <v>103.68907226562499</v>
      </c>
    </row>
    <row r="77" spans="1:11" x14ac:dyDescent="0.25">
      <c r="A77" s="4">
        <v>32</v>
      </c>
      <c r="B77" s="4" t="s">
        <v>9</v>
      </c>
      <c r="C77" s="4">
        <v>295700897</v>
      </c>
      <c r="D77" s="7">
        <f t="shared" si="5"/>
        <v>356.67734374999998</v>
      </c>
      <c r="E77" s="7">
        <f t="shared" si="5"/>
        <v>349.603515625</v>
      </c>
      <c r="F77" s="7">
        <f t="shared" si="5"/>
        <v>216.427158203125</v>
      </c>
      <c r="G77" s="7">
        <f t="shared" si="5"/>
        <v>52.069179687499997</v>
      </c>
      <c r="H77" s="4">
        <v>107</v>
      </c>
      <c r="I77" s="5">
        <f t="shared" si="9"/>
        <v>0.2405852394856616</v>
      </c>
      <c r="J77" s="7">
        <f t="shared" si="7"/>
        <v>7.0738281249999773</v>
      </c>
      <c r="K77" s="7">
        <f t="shared" si="8"/>
        <v>133.176357421875</v>
      </c>
    </row>
    <row r="78" spans="1:11" x14ac:dyDescent="0.25">
      <c r="A78" s="4">
        <v>33</v>
      </c>
      <c r="B78" s="4" t="s">
        <v>9</v>
      </c>
      <c r="C78" s="4">
        <v>295701026</v>
      </c>
      <c r="D78" s="7">
        <f t="shared" si="5"/>
        <v>356.67734374999998</v>
      </c>
      <c r="E78" s="7">
        <f t="shared" si="5"/>
        <v>349.603515625</v>
      </c>
      <c r="F78" s="7">
        <f t="shared" si="5"/>
        <v>216.427158203125</v>
      </c>
      <c r="G78" s="7">
        <f t="shared" si="5"/>
        <v>3.0978124999999999</v>
      </c>
      <c r="H78" s="4">
        <v>43</v>
      </c>
      <c r="I78" s="5">
        <f t="shared" si="9"/>
        <v>1.4313418545617951E-2</v>
      </c>
      <c r="J78" s="7">
        <f t="shared" si="7"/>
        <v>7.0738281249999773</v>
      </c>
      <c r="K78" s="7">
        <f t="shared" si="8"/>
        <v>133.176357421875</v>
      </c>
    </row>
    <row r="79" spans="1:11" x14ac:dyDescent="0.25">
      <c r="A79" s="4">
        <v>34</v>
      </c>
      <c r="B79" s="4" t="s">
        <v>9</v>
      </c>
      <c r="C79" s="4">
        <v>296800434</v>
      </c>
      <c r="D79" s="7">
        <f t="shared" si="5"/>
        <v>284.3984375</v>
      </c>
      <c r="E79" s="7">
        <f t="shared" si="5"/>
        <v>284.3984375</v>
      </c>
      <c r="F79" s="7">
        <f t="shared" si="5"/>
        <v>204.10880859375001</v>
      </c>
      <c r="G79" s="7">
        <f t="shared" si="5"/>
        <v>24.052617187500001</v>
      </c>
      <c r="H79" s="4">
        <v>27</v>
      </c>
      <c r="I79" s="5">
        <f t="shared" si="9"/>
        <v>0.11784213211186473</v>
      </c>
      <c r="J79" s="7">
        <f t="shared" si="7"/>
        <v>0</v>
      </c>
      <c r="K79" s="7">
        <f t="shared" si="8"/>
        <v>80.289628906249987</v>
      </c>
    </row>
    <row r="80" spans="1:11" x14ac:dyDescent="0.25">
      <c r="A80" s="4">
        <v>35</v>
      </c>
      <c r="B80" s="4" t="s">
        <v>9</v>
      </c>
      <c r="C80" s="4">
        <v>497200055</v>
      </c>
      <c r="D80" s="7">
        <f t="shared" si="5"/>
        <v>423.32451171874999</v>
      </c>
      <c r="E80" s="7">
        <f t="shared" si="5"/>
        <v>423.32451171874999</v>
      </c>
      <c r="F80" s="7">
        <f t="shared" si="5"/>
        <v>214.851376953125</v>
      </c>
      <c r="G80" s="7">
        <f t="shared" si="5"/>
        <v>9.6774707031249996</v>
      </c>
      <c r="H80" s="4">
        <v>6</v>
      </c>
      <c r="I80" s="5">
        <f t="shared" si="9"/>
        <v>4.504262825942406E-2</v>
      </c>
      <c r="J80" s="7">
        <f t="shared" si="7"/>
        <v>0</v>
      </c>
      <c r="K80" s="7">
        <f t="shared" si="8"/>
        <v>208.47313476562499</v>
      </c>
    </row>
    <row r="81" spans="1:11" x14ac:dyDescent="0.25">
      <c r="A81" s="4">
        <v>36</v>
      </c>
      <c r="B81" s="4" t="s">
        <v>9</v>
      </c>
      <c r="C81" s="4">
        <v>498700157</v>
      </c>
      <c r="D81" s="7">
        <f t="shared" si="5"/>
        <v>208.70761718750001</v>
      </c>
      <c r="E81" s="7">
        <f t="shared" si="5"/>
        <v>206.82021484374999</v>
      </c>
      <c r="F81" s="7">
        <f t="shared" si="5"/>
        <v>101.425400390625</v>
      </c>
      <c r="G81" s="7">
        <f t="shared" si="5"/>
        <v>43.537978515624999</v>
      </c>
      <c r="H81" s="4">
        <v>145</v>
      </c>
      <c r="I81" s="5">
        <f t="shared" si="9"/>
        <v>0.42926109581963573</v>
      </c>
      <c r="J81" s="7">
        <f t="shared" si="7"/>
        <v>1.8874023437500114</v>
      </c>
      <c r="K81" s="7">
        <f t="shared" si="8"/>
        <v>105.39481445312499</v>
      </c>
    </row>
    <row r="82" spans="1:11" x14ac:dyDescent="0.25">
      <c r="A82" s="4">
        <v>37</v>
      </c>
      <c r="B82" s="4" t="s">
        <v>9</v>
      </c>
      <c r="C82" s="4">
        <v>498700629</v>
      </c>
      <c r="D82" s="7">
        <f t="shared" si="5"/>
        <v>255.56074218750001</v>
      </c>
      <c r="E82" s="7">
        <f t="shared" si="5"/>
        <v>248.47890624999999</v>
      </c>
      <c r="F82" s="7">
        <f t="shared" si="5"/>
        <v>183.17625000000001</v>
      </c>
      <c r="G82" s="7">
        <f t="shared" si="5"/>
        <v>144.489228515625</v>
      </c>
      <c r="H82" s="4">
        <v>294</v>
      </c>
      <c r="I82" s="5">
        <f t="shared" si="9"/>
        <v>0.78879892188875467</v>
      </c>
      <c r="J82" s="7">
        <f t="shared" si="7"/>
        <v>7.0818359375000171</v>
      </c>
      <c r="K82" s="7">
        <f t="shared" si="8"/>
        <v>65.302656249999984</v>
      </c>
    </row>
    <row r="83" spans="1:11" x14ac:dyDescent="0.25">
      <c r="A83" s="4">
        <v>38</v>
      </c>
      <c r="B83" s="4" t="s">
        <v>9</v>
      </c>
      <c r="C83" s="4">
        <v>497200057</v>
      </c>
      <c r="D83" s="7">
        <f t="shared" si="5"/>
        <v>423.32451171874999</v>
      </c>
      <c r="E83" s="7">
        <f t="shared" si="5"/>
        <v>423.32451171874999</v>
      </c>
      <c r="F83" s="7">
        <f t="shared" si="5"/>
        <v>214.851376953125</v>
      </c>
      <c r="G83" s="7">
        <f t="shared" si="5"/>
        <v>59.35</v>
      </c>
      <c r="H83" s="4">
        <v>16</v>
      </c>
      <c r="I83" s="5">
        <f t="shared" si="9"/>
        <v>0.27623746629721918</v>
      </c>
      <c r="J83" s="7">
        <f t="shared" si="7"/>
        <v>0</v>
      </c>
      <c r="K83" s="7">
        <f t="shared" si="8"/>
        <v>208.47313476562499</v>
      </c>
    </row>
    <row r="84" spans="1:11" x14ac:dyDescent="0.25">
      <c r="A84" s="4"/>
      <c r="B84" s="6" t="s">
        <v>1</v>
      </c>
      <c r="C84" s="6"/>
      <c r="D84" s="8">
        <f>SUM(D46:D83)</f>
        <v>8428.8401367187489</v>
      </c>
      <c r="E84" s="8">
        <f t="shared" ref="E84" si="10">SUM(E46:E83)</f>
        <v>8181.9405273437515</v>
      </c>
      <c r="F84" s="8">
        <f t="shared" ref="F84" si="11">SUM(F46:F83)</f>
        <v>5624.0938281250001</v>
      </c>
      <c r="G84" s="8">
        <f t="shared" ref="G84" si="12">SUM(G46:G83)</f>
        <v>2881.4274121093754</v>
      </c>
      <c r="H84" s="6">
        <f t="shared" ref="H84" si="13">SUM(H46:H83)</f>
        <v>4553</v>
      </c>
      <c r="I84" s="9">
        <f t="shared" si="9"/>
        <v>0.51233629810724657</v>
      </c>
      <c r="J84" s="8">
        <f t="shared" ref="J84" si="14">SUM(J46:J83)</f>
        <v>246.89960937499976</v>
      </c>
      <c r="K84" s="8">
        <f t="shared" ref="K84" si="15">SUM(K46:K83)</f>
        <v>2557.8466992187505</v>
      </c>
    </row>
  </sheetData>
  <autoFilter ref="A45:K8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2015-09-02T08:01:04Z</dcterms:created>
  <dcterms:modified xsi:type="dcterms:W3CDTF">2015-09-02T16:08:40Z</dcterms:modified>
</cp:coreProperties>
</file>