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52" windowWidth="19440" windowHeight="12120" tabRatio="725"/>
  </bookViews>
  <sheets>
    <sheet name="Current Projects" sheetId="1" r:id="rId1"/>
    <sheet name="Completed Projects" sheetId="2" r:id="rId2"/>
  </sheets>
  <calcPr calcId="145621" iterateDelta="1E-4"/>
</workbook>
</file>

<file path=xl/comments1.xml><?xml version="1.0" encoding="utf-8"?>
<comments xmlns="http://schemas.openxmlformats.org/spreadsheetml/2006/main">
  <authors>
    <author>Gonzales, James Walter Acebuque [CCC-OT_IT]</author>
  </authors>
  <commentList>
    <comment ref="I4" authorId="0">
      <text>
        <r>
          <rPr>
            <sz val="9"/>
            <color indexed="81"/>
            <rFont val="Tahoma"/>
            <family val="2"/>
          </rPr>
          <t>Build - Get it to live (i.e. upgrade - cisco installs / deinstalls)
Run - Anything that is live (troubleshooting)</t>
        </r>
      </text>
    </comment>
  </commentList>
</comments>
</file>

<file path=xl/sharedStrings.xml><?xml version="1.0" encoding="utf-8"?>
<sst xmlns="http://schemas.openxmlformats.org/spreadsheetml/2006/main" count="139" uniqueCount="70">
  <si>
    <t>Region</t>
  </si>
  <si>
    <t>Project</t>
  </si>
  <si>
    <t>EMEA</t>
  </si>
  <si>
    <t>Estimated Completion Date</t>
  </si>
  <si>
    <t>Current Status</t>
  </si>
  <si>
    <t>Amended Completion Date</t>
  </si>
  <si>
    <t>Comments</t>
  </si>
  <si>
    <t>New Date Justification</t>
  </si>
  <si>
    <t>Green</t>
  </si>
  <si>
    <t>Team</t>
  </si>
  <si>
    <t>Manager</t>
  </si>
  <si>
    <t>L3 EMEA</t>
  </si>
  <si>
    <t>Nigel Chilcott</t>
  </si>
  <si>
    <t>Amber</t>
  </si>
  <si>
    <t>SATS - SAN Analytics</t>
  </si>
  <si>
    <t>Zurich SAN Design/Deployment</t>
  </si>
  <si>
    <t xml:space="preserve">Release for Production: IBM XIV Storage Array R11.4.2
</t>
  </si>
  <si>
    <t xml:space="preserve">Release For Production: EMC VNX NAS OEF 7.1.76.4 and
EMC VNX SAN OEB 05.32.000.5.215
22/08/14
</t>
  </si>
  <si>
    <t>Upgrade ESRS version to 2.26 or 2.28 for VMAX 3 support. 
Mistmatch over versions on existing gateways needs addressing.</t>
  </si>
  <si>
    <t>Proposed</t>
  </si>
  <si>
    <t>TBC</t>
  </si>
  <si>
    <t>Tivoli Monitoring for 'Slow Drain' alerts for Cisco Switches</t>
  </si>
  <si>
    <t xml:space="preserve">ServiceNow - Alerting
</t>
  </si>
  <si>
    <t xml:space="preserve">ServiceNow - Provisioning
</t>
  </si>
  <si>
    <t>Proposed/On-Hold</t>
  </si>
  <si>
    <t>XtremeIO</t>
  </si>
  <si>
    <t>Russia AX4 - Refresh of old CX and AX Clariions</t>
  </si>
  <si>
    <t>Rainbow Storage - Replicated luns spread across multiple arrays.</t>
  </si>
  <si>
    <t>Tech Refresh - 2014</t>
  </si>
  <si>
    <t>Tech Refresh - 2013</t>
  </si>
  <si>
    <t>Centera - Handover to Archive Team</t>
  </si>
  <si>
    <t>EMC Unisphere for VMAX - Useability issues still pending.</t>
  </si>
  <si>
    <t xml:space="preserve">Cisco Tech Refresh - for CGC, RDC and FDC
</t>
  </si>
  <si>
    <t>Disk Retention/Destruction - Disposal policy for old/faulty disks</t>
  </si>
  <si>
    <t>20141111: For closure. Not to be included in next week's list
20141111 prior: S2 - Live; Pri - Med; % done - 80%; Monitoring of Centeras - EMEA
Centera Handover to Archive team, ongoing weekly meetings being held.  3rd Nov – planned date for actual handover.  We will be doing all the updates required.  Centrastar s/w update will be performed by Archive team (once handed over).</t>
  </si>
  <si>
    <t>20141111: This item is for closure and will not be included in next week's list. Tech refresh 2013 has been completed. Ongoing project is tech refresh 2014.
20141111 prior: HDS team, with assistance from EMEA SAN L2 and L3, to complete migration and tech refresh of imminent out of warranty storage and switch frames.
Summary of Migration Progress - as of 30/10/14
Total Number of Servers 1480
Number of Servers To Be completed 732
Number of Servers completed 748</t>
  </si>
  <si>
    <t>Accomplishments</t>
  </si>
  <si>
    <t>Migration Activity</t>
  </si>
  <si>
    <t>Items of concern</t>
  </si>
  <si>
    <t>Activities for Next Week</t>
  </si>
  <si>
    <t>What can I do to help you?</t>
  </si>
  <si>
    <t xml:space="preserve">Rainbow arrays EOM/Replacement </t>
  </si>
  <si>
    <t>SG</t>
  </si>
  <si>
    <t>TBD</t>
  </si>
  <si>
    <t>Russia PII. Russia are looking to bring all data in country by 2016. Full Impact unknown but will include Centera and Rainbow.</t>
  </si>
  <si>
    <t>20141120: Work has been done. Tidying up on-going
20141111: Minuet details need to checked out to avoid unnecessary issues over the weekend (i.e.BCV's for COB tests, etc)
20141111 prior: SAN Replicated hosts spanning multiple arrays.
Need to have a look at this as this could be a potential issue.
30/1014 - being looked at by Gary Battersby's team.
SG/HD</t>
  </si>
  <si>
    <t>20141120: Issues sought when using HDS-made EMC disks. Troubleshooting in-going.
20141111: Week of 11/10 to 11/17 targeted for the OS build to finish. Week of 11/17 to 11/24 targeted for the testing/s to start. OS global group (Wipro) from India has been working on the OS installation for the last 4 weeks without success. Steve Snell gave his support upon hearing the explained situation on his call and have given names (Karsten from FDC) and resources. There is a probability of the server to be shipped from RDC to CATE lab in CGC, if that is required, Zoltan will arrange it. For the in-array, reached out to CATE and haven’t received any reply. Will be following up.
20141111 prior: There are 1900+ drives in London, 421 in Germany which require disposal. Citi have not purchased drive retention on the majority of arrays so the drives need to be erased and returned to EMC as soon as possible.
Disk Retention/Destruction - BISO team is currently waiting for the OS to be installed in the targeted server to be used for testing (week of 10/27). After which the testing would undergo within a week's time. Targeted timeline would be a success or fail report within the next 2 to 3 weeks (weeks of 11/3 to 11/10). The 700++ targeted disks is currently being seen to be sorted out within the DCMO team for the segregation of the disks (week of 10/27). Also within the week of 10/27, information on the NAS disks (impact, number, etc) will be discussed in the meeting (10/31).
JG</t>
  </si>
  <si>
    <t>20141120: Servers / clusters in place. KA (L2) to look into the firewall rules perspective.
20141111: For updates
20141111 prior: S2 - Live; Pri - High; % done - 0%; Action Required:Yes, ESRS v2.24 is required to support VNX2.
Date: 18th Dec 2013
London ESRS (ver 2.14) server is running an older version of code than Frankfurt (ver 2.16) and both sites need to be upgraded to v2.24.
07/10/14 - Moving SAN switches to new ESRS for all sites – bringing down the 250 limit.  Storage devices will be left for now.
16/10/14 – New VM’s requested to cater for additional cluster for ESRS.
HD</t>
  </si>
  <si>
    <t>20141120: SG to submit info to EMC. EMC SR#67336368.
20141111: Issues found. To be turned over to Al Mahmood for collation to be discussed with the vendor respectively.
20141111 prior: S2 - Live; Pri - Med; % done - 50%; EMC Unisphere for VMAX 1.6.1.6 to replace version 1.5.0.6. Unisphere for VMAX 1.6 contains multiple fixes and enhancements.
30/10/14 - Unisphere installed in RDC and FDC - however, issues with useability.  Have escalated with CATE.  Simon, to chase with EMC.
HD/SG</t>
  </si>
  <si>
    <t>20141120: RDC for reschedule on weekend of Nov 29th and 30th.
20141111: FDC completed. RDC for further scheduling.
20141111 prior: Action Required: Yes: 
Please review document and provide feedback.
The VNX is one of EMC’s Unified Storage solutions offering NAS (Network Attached Storage) and mid-tier SAN (Storage Area Network) storage platform. 
16/10/14 – new code now RFP and to be applied as soon as possible.
ZK/KV</t>
  </si>
  <si>
    <t>20141120: Requested L2 to monitor tickets coming in and converting to tickets in SN. KA for updates.
20141111: Working closely with Tivoli and CATe for the alerts.
20141111 prior: Transfer of Email Alerting to ServiceNow and reduction of unnecessary mails. Today many systems send email alerts to the SAN team, this is not a robust way of tracking system alerts.
All systems to use ServiceNow for incident alerting.  This must be in line with global guidelines.
ZK</t>
  </si>
  <si>
    <t>20141120: SN undergoing re-redesigning. EMEA SAN Team reviewing the presentation deck.
20141111: Initial review finished. Further review schedule sought within weeks of 11/10 and 11/17.
20141111 prior: ServiceNow Storage Provisioning - EMEA SAN Team are still currently working on the presentation deck. Deck will be reviewed within the EMEA SAN team within week of 11/3. Availability for distribution targeted on week of 11/10. NAS templates to be revisited and will be discussed with the NAS team for their concurrence within the weeks of 11/3 and 11/10. EMEA SAN Team team needs to get the respective counterpart template from the backup team within the week of 11/3.
JG</t>
  </si>
  <si>
    <t>20141111: For further updates for as of the moment there is minimal SAN involvement.
20141111 prior: 
One delivered RDC one FDC. Team needed 4 London and 2 FDC. Will come under NAS but with assistance from SAN team. Extra ones being included in Q3 deal.
Jason, working on this. Network may not be complete yet.
Still engineering efforts happening around CATE regarding adding to Citi catalog.
London in place and submitted. Apeture workflows are in place. Need confirmation whether kit is on-site, ready for rack and stack.</t>
  </si>
  <si>
    <t>20141120: Need further info from Al Mahmood
20141111: For NC update
20141111 prior: S2 - On hold; Pri - Med; % done - 10%; Plan with SAN Analytics - unknown.  Not sure if this within EMEA SAN team strategy.  Sal, to confirm with Nigel.
Confirmed - that we do need to roll out this product in EMEA.
ZK/DO</t>
  </si>
  <si>
    <t>Run</t>
  </si>
  <si>
    <t>Build</t>
  </si>
  <si>
    <t>Build / Run</t>
  </si>
  <si>
    <t>20141111: Please see updates:
20141111 prior: HDS team, with assistance from EMEA SAN L2 and L3, to complete migration and tech refresh of imminent out of warranty storage and switch frames.
Summary of Migration Progress - as of 17/11/14
Total Number of Servers 1480
Number of Servers To Be completed 572
Number of Servers completed 908
JG</t>
  </si>
  <si>
    <t>Project Target Date</t>
  </si>
  <si>
    <t>Cisco upgrade to NX-OS 5.2(8e)</t>
  </si>
  <si>
    <t>31-Dec-15</t>
  </si>
  <si>
    <t>20141120: Awaiting further info how to process Aperture requests as some tickets has been rejected. Server zhcticgs05 still needs to be configured (connected to new array).
20141111: Remaining paperwork needed (i.e. Aperture).
20141111 prior: S2 - Live; Pri - Low; % done - 30%; Deliveries are expected week commencing 17th December. 
Data centre guys were made aware of the requirements.
CH CTI have Approved administration outside of Switzerland - Efforts will be needed to integrate ALL EMC managed devices into the EMEA ESRS infrastructure AND I would recommend the Centera’s are integrated onto the EMEA centera mgmt. workstations ASAP. 
There is already a Cisco mgmt. workstation that monitors the Zurich Backup switches (dectxstcx003).
07/10/14 – VMAX can now be decommed.  Old Switches now being moved to new D/C (still under warranty).  Need to move management server from old to new D/C.  Loaned FCIP removed and ready of handover back to EMC. 
16/10/14 – Config remaining Mgt servers from old site to new site.  VMAX migrations now done.  Centeras were also moved.  Frame 2262 – can now be removed from reporting (since decommed).
SG</t>
  </si>
  <si>
    <t>Build/Run</t>
  </si>
  <si>
    <t>20141120: Switch configuration finished for CGC. Installation planning for RDC and FDC. Workshop to be held at London RDC/CGC between 2 and 4th of Dec.
20141111: Aperture tickets needed and for further action items (cabling, configuration, etc).
20141111 prior: Tech Refresh of Switches for CGC kicked off - two tier core-edge design with 9710 (core) and 9148 (edges) and refreshing the 9513’s.  Meetings kicked off with DC planning teams.  RDC – all h/w has now been delivered by EMC.  
HDS have been awarded services contract and are dealing with project managing installations and migrations.
Installations expected to be completed by end of Q1-2015 - followed by migrations.
KV/ZK</t>
  </si>
  <si>
    <t>20141120: 2 new VMs ready. A lot of work needed to implement changes required by the new Solutions Guide for XIV (software installation on new VMs, firmware upgrade on XIV, mgmt software upgrade, new firewall rules). Implementation would commence Q1 2015.
20141111: For further updates
20141111 prior: Action Required: Yes. 
Owners of XIV Storage Arrays should upgrade to the versions listed in this Announcement
07/10/14 - 2 new VM’s have been requested.  Need to upgrade management hosts, software and then firmware.  ZK to forward high level plan of what needs doing and then add to Project tracker.
ZK</t>
  </si>
  <si>
    <t>New SAN management host deployment/migration.</t>
  </si>
  <si>
    <t>20141120: Still chasing. With EMC as of the moment.
20141111: for further chasing (Citi).
20141111 prior: PO’s still pending.  Need to review order in terms of actual requirements.  Verifying details with Igor Shamshin (Citi) and EMC.
HD/NC</t>
  </si>
  <si>
    <r>
      <rPr>
        <sz val="10"/>
        <color rgb="FFFF0000"/>
        <rFont val="Arial"/>
        <family val="2"/>
        <charset val="238"/>
      </rPr>
      <t>20141125: New DCNM/RADIUS/HiTrack VMs installed. DCNM 6.3.2 installed on new VMs and management of all fabrics moved from old VMs running legacy Windows Server 2003/DCNM 5.3.2 to new VMs with DCNM 6.3.2, running Windows Server 2008 R2. HiTrack 6.8 installed on new VMs and all HDS switches' monitoring moved from old HiTrack 5.2 to new HiTrack 6.8.
Next step - move all existing switches (100+) from old RADIUS server on old VMs to new RADIUS server on new VMs. Any newly installed switches will be added to new RADIUS servers only and new HiTrack only.</t>
    </r>
    <r>
      <rPr>
        <sz val="10"/>
        <color theme="1"/>
        <rFont val="Arial"/>
        <family val="2"/>
      </rPr>
      <t xml:space="preserve">
ZK</t>
    </r>
  </si>
  <si>
    <t>20141120: CISCO to release and CATE to certify version 5.2.8e which will contain Shellshock bash bug fix. Over 100 switches to be upgraded across EMEA. Upgrades to 5.2.8d put on hold as 5.2.8e is to be released soon and work would have to be redone again.
20141111 prior: Awaiting RFP for new code and then we will implement.
ZK (with help of L2)</t>
  </si>
  <si>
    <t>20141125: Gradual deployment on-going. All RDC Ruby switches done by ZK. Total of 100+ switches need to be reconfigured.
20141111: Update on the policies in the switches (including variables). Target date would be within last week / weekend of November.
20141111 prior: The default policy name “slowdrain” is active on all EMEA CISCO switches.
Current Cisco SG on CATE webpage has a section about how to set up port monitoring (Section 17) which includes ISL Trunk monitoring, Storage Port monitoring and Host Port monitoring.
https://catecollaboration.citigroup.net/domains/platstor/gdse/products/platforms/CiscoMDSFCSwitches/07002-sg_v4.6.pdf
KV/ZK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</si>
</sst>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409]d\-mmm\-yy;@"/>
  </numFmts>
  <fonts count="16" x14ac:knownFonts="1">
    <font>
      <sz val="11"/>
      <color theme="1"/>
      <name val="Calibri"/>
      <family val="2"/>
      <scheme val="minor"/>
    </font>
    <font>
      <sz val="10"/>
      <color theme="1"/>
      <name val="Arial"/>
      <family val="2"/>
    </font>
    <font>
      <b/>
      <sz val="10"/>
      <color theme="1"/>
      <name val="Arial"/>
      <family val="2"/>
    </font>
    <font>
      <sz val="10"/>
      <color rgb="FFFF0000"/>
      <name val="Arial"/>
      <family val="2"/>
    </font>
    <font>
      <sz val="10"/>
      <color rgb="FF9C0006"/>
      <name val="Calibri"/>
      <family val="2"/>
      <scheme val="minor"/>
    </font>
    <font>
      <b/>
      <sz val="10"/>
      <color theme="0"/>
      <name val="Calibri"/>
      <family val="2"/>
      <scheme val="minor"/>
    </font>
    <font>
      <b/>
      <sz val="10"/>
      <color rgb="FFFA7D00"/>
      <name val="Calibri"/>
      <family val="2"/>
      <scheme val="minor"/>
    </font>
    <font>
      <sz val="10"/>
      <color rgb="FF9C6500"/>
      <name val="Calibri"/>
      <family val="2"/>
      <scheme val="minor"/>
    </font>
    <font>
      <sz val="10"/>
      <color rgb="FF006100"/>
      <name val="Calibri"/>
      <family val="2"/>
      <scheme val="minor"/>
    </font>
    <font>
      <sz val="10"/>
      <color theme="1"/>
      <name val="Calibri"/>
      <family val="2"/>
      <scheme val="minor"/>
    </font>
    <font>
      <sz val="12"/>
      <color theme="1"/>
      <name val="Calibri"/>
      <family val="2"/>
      <scheme val="minor"/>
    </font>
    <font>
      <b/>
      <sz val="10"/>
      <color rgb="FF000000"/>
      <name val="Arial"/>
      <family val="2"/>
    </font>
    <font>
      <sz val="10"/>
      <color rgb="FF000000"/>
      <name val="Arial"/>
      <family val="2"/>
    </font>
    <font>
      <sz val="9"/>
      <color indexed="81"/>
      <name val="Tahoma"/>
      <family val="2"/>
    </font>
    <font>
      <sz val="10"/>
      <color rgb="FFFF0000"/>
      <name val="Arial"/>
      <family val="2"/>
      <charset val="238"/>
    </font>
    <font>
      <sz val="10"/>
      <color theme="1"/>
      <name val="Arial"/>
      <family val="2"/>
      <charset val="238"/>
    </font>
  </fonts>
  <fills count="14">
    <fill>
      <patternFill patternType="none"/>
    </fill>
    <fill>
      <patternFill patternType="gray125"/>
    </fill>
    <fill>
      <patternFill patternType="solid">
        <fgColor theme="8"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9" tint="0.59999389629810485"/>
        <bgColor indexed="65"/>
      </patternFill>
    </fill>
    <fill>
      <patternFill patternType="solid">
        <fgColor rgb="FFFFFF00"/>
        <bgColor indexed="64"/>
      </patternFill>
    </fill>
    <fill>
      <patternFill patternType="solid">
        <fgColor rgb="FFFFFFFF"/>
        <bgColor indexed="64"/>
      </patternFill>
    </fill>
    <fill>
      <patternFill patternType="solid">
        <fgColor rgb="FFB7DEE8"/>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0">
    <xf numFmtId="0" fontId="0" fillId="0" borderId="0"/>
    <xf numFmtId="0" fontId="4" fillId="4" borderId="0" applyNumberFormat="0" applyBorder="0" applyAlignment="0" applyProtection="0"/>
    <xf numFmtId="0" fontId="5" fillId="7" borderId="3" applyNumberFormat="0" applyAlignment="0" applyProtection="0"/>
    <xf numFmtId="0" fontId="6" fillId="6" borderId="2" applyNumberFormat="0" applyAlignment="0" applyProtection="0"/>
    <xf numFmtId="0" fontId="7" fillId="5" borderId="0" applyNumberFormat="0" applyBorder="0" applyAlignment="0" applyProtection="0"/>
    <xf numFmtId="0" fontId="8" fillId="3"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10" fillId="0" borderId="0"/>
  </cellStyleXfs>
  <cellXfs count="34">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165" fontId="1" fillId="0" borderId="0" xfId="0" applyNumberFormat="1" applyFont="1" applyAlignment="1">
      <alignment horizontal="center" vertical="center"/>
    </xf>
    <xf numFmtId="165" fontId="1" fillId="0" borderId="1" xfId="0" applyNumberFormat="1" applyFont="1" applyFill="1" applyBorder="1" applyAlignment="1">
      <alignment horizontal="center" vertical="center"/>
    </xf>
    <xf numFmtId="164" fontId="2" fillId="0" borderId="0" xfId="0" applyNumberFormat="1" applyFont="1" applyAlignment="1">
      <alignment horizontal="center" vertical="center"/>
    </xf>
    <xf numFmtId="0" fontId="1" fillId="0" borderId="0" xfId="0" applyFont="1" applyAlignment="1">
      <alignment horizontal="left" vertical="center"/>
    </xf>
    <xf numFmtId="165" fontId="1" fillId="0" borderId="0" xfId="0" applyNumberFormat="1" applyFont="1" applyAlignment="1">
      <alignment horizontal="left" vertical="top"/>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top" wrapText="1"/>
    </xf>
    <xf numFmtId="165" fontId="1"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horizontal="left" vertical="top" wrapText="1"/>
    </xf>
    <xf numFmtId="164" fontId="2" fillId="11" borderId="1" xfId="0" applyNumberFormat="1" applyFont="1" applyFill="1" applyBorder="1" applyAlignment="1">
      <alignment horizontal="center" vertical="center"/>
    </xf>
    <xf numFmtId="0" fontId="3" fillId="0" borderId="1" xfId="0" quotePrefix="1" applyFont="1" applyBorder="1" applyAlignment="1">
      <alignment horizontal="left" vertical="top" wrapText="1"/>
    </xf>
    <xf numFmtId="0" fontId="2" fillId="2" borderId="4" xfId="0" applyFont="1" applyFill="1" applyBorder="1" applyAlignment="1">
      <alignment horizontal="center" vertical="center"/>
    </xf>
    <xf numFmtId="0" fontId="1" fillId="0" borderId="4" xfId="0" applyFont="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horizontal="left" vertical="top" wrapText="1"/>
    </xf>
    <xf numFmtId="0" fontId="11" fillId="0" borderId="1" xfId="0" applyFont="1" applyBorder="1" applyAlignment="1">
      <alignment horizontal="center" vertical="center"/>
    </xf>
    <xf numFmtId="0" fontId="12" fillId="12" borderId="1" xfId="0" applyFont="1" applyFill="1" applyBorder="1" applyAlignment="1">
      <alignment horizontal="left" vertical="center"/>
    </xf>
    <xf numFmtId="164" fontId="2" fillId="0" borderId="1" xfId="0" applyNumberFormat="1" applyFont="1" applyFill="1" applyBorder="1" applyAlignment="1">
      <alignment horizontal="center" vertical="center"/>
    </xf>
    <xf numFmtId="0" fontId="11" fillId="0" borderId="5" xfId="0" applyFont="1" applyBorder="1" applyAlignment="1">
      <alignment horizontal="center" vertical="center"/>
    </xf>
    <xf numFmtId="0" fontId="12" fillId="12" borderId="5" xfId="0" applyFont="1" applyFill="1" applyBorder="1" applyAlignment="1">
      <alignment horizontal="left" vertical="center" wrapText="1"/>
    </xf>
    <xf numFmtId="0" fontId="2" fillId="13" borderId="1" xfId="0" applyFont="1" applyFill="1" applyBorder="1" applyAlignment="1">
      <alignment horizontal="center" vertical="center"/>
    </xf>
    <xf numFmtId="165" fontId="2" fillId="13" borderId="1" xfId="0" applyNumberFormat="1" applyFont="1" applyFill="1" applyBorder="1" applyAlignment="1">
      <alignment horizontal="center" vertical="center" wrapText="1"/>
    </xf>
    <xf numFmtId="0" fontId="2" fillId="13" borderId="0" xfId="0" applyFont="1" applyFill="1" applyAlignment="1">
      <alignment horizontal="center" vertical="center" wrapText="1"/>
    </xf>
    <xf numFmtId="0" fontId="1" fillId="0" borderId="1" xfId="0" applyFont="1" applyBorder="1" applyAlignment="1">
      <alignment horizontal="left" vertical="center" wrapText="1"/>
    </xf>
    <xf numFmtId="165" fontId="15" fillId="0" borderId="1" xfId="0" applyNumberFormat="1" applyFont="1" applyBorder="1" applyAlignment="1">
      <alignment horizontal="left" vertical="top" wrapText="1"/>
    </xf>
  </cellXfs>
  <cellStyles count="10">
    <cellStyle name="40% - Accent2 2" xfId="6"/>
    <cellStyle name="40% - Accent4 2" xfId="8"/>
    <cellStyle name="40% - Accent6 2" xfId="7"/>
    <cellStyle name="Bad 2" xfId="1"/>
    <cellStyle name="Calculation 2" xfId="3"/>
    <cellStyle name="Check Cell 2" xfId="2"/>
    <cellStyle name="Good 2" xfId="5"/>
    <cellStyle name="Neutral 2" xfId="4"/>
    <cellStyle name="Normal 12" xfId="9"/>
    <cellStyle name="Normalny" xfId="0" builtinId="0"/>
  </cellStyles>
  <dxfs count="45">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s>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8"/>
  <sheetViews>
    <sheetView tabSelected="1" topLeftCell="B26" workbookViewId="0">
      <selection activeCell="F16" sqref="F16"/>
    </sheetView>
  </sheetViews>
  <sheetFormatPr defaultColWidth="9.109375" defaultRowHeight="13.2" x14ac:dyDescent="0.3"/>
  <cols>
    <col min="1" max="1" width="11.88671875" style="8" customWidth="1"/>
    <col min="2" max="2" width="29.88671875" style="6" customWidth="1"/>
    <col min="3" max="3" width="12.5546875" style="1" customWidth="1"/>
    <col min="4" max="4" width="17.5546875" style="3" customWidth="1"/>
    <col min="5" max="5" width="17.6640625" style="5" bestFit="1" customWidth="1"/>
    <col min="6" max="6" width="79.109375" style="7" customWidth="1"/>
    <col min="7" max="7" width="17" style="3" customWidth="1"/>
    <col min="8" max="8" width="30.33203125" style="3" customWidth="1"/>
    <col min="9" max="9" width="11" style="1" bestFit="1" customWidth="1"/>
    <col min="10" max="10" width="9.44140625" style="1" bestFit="1" customWidth="1"/>
    <col min="11" max="16384" width="9.109375" style="1"/>
  </cols>
  <sheetData>
    <row r="1" spans="1:10" ht="35.25" customHeight="1" x14ac:dyDescent="0.3">
      <c r="A1" s="8" t="s">
        <v>9</v>
      </c>
      <c r="B1" s="9" t="s">
        <v>11</v>
      </c>
    </row>
    <row r="2" spans="1:10" ht="24.75" customHeight="1" x14ac:dyDescent="0.3">
      <c r="A2" s="8" t="s">
        <v>10</v>
      </c>
      <c r="B2" s="9" t="s">
        <v>12</v>
      </c>
    </row>
    <row r="4" spans="1:10" ht="44.25" customHeight="1" x14ac:dyDescent="0.3">
      <c r="A4" s="10" t="s">
        <v>0</v>
      </c>
      <c r="B4" s="10" t="s">
        <v>1</v>
      </c>
      <c r="C4" s="20"/>
      <c r="D4" s="11" t="s">
        <v>3</v>
      </c>
      <c r="E4" s="12" t="s">
        <v>4</v>
      </c>
      <c r="F4" s="11" t="s">
        <v>6</v>
      </c>
      <c r="G4" s="11" t="s">
        <v>5</v>
      </c>
      <c r="H4" s="30" t="s">
        <v>7</v>
      </c>
      <c r="I4" s="29" t="s">
        <v>56</v>
      </c>
      <c r="J4" s="31" t="s">
        <v>58</v>
      </c>
    </row>
    <row r="5" spans="1:10" x14ac:dyDescent="0.3">
      <c r="A5" s="24" t="s">
        <v>2</v>
      </c>
      <c r="B5" s="25" t="s">
        <v>36</v>
      </c>
      <c r="C5" s="21"/>
      <c r="D5" s="15"/>
      <c r="E5" s="26"/>
      <c r="F5" s="17"/>
      <c r="G5" s="15"/>
      <c r="H5" s="15"/>
      <c r="I5" s="2"/>
      <c r="J5" s="2"/>
    </row>
    <row r="6" spans="1:10" x14ac:dyDescent="0.3">
      <c r="A6" s="24" t="s">
        <v>2</v>
      </c>
      <c r="B6" s="25" t="s">
        <v>37</v>
      </c>
      <c r="C6" s="21"/>
      <c r="D6" s="15"/>
      <c r="E6" s="26"/>
      <c r="F6" s="17"/>
      <c r="G6" s="15"/>
      <c r="H6" s="15"/>
      <c r="I6" s="2"/>
      <c r="J6" s="2"/>
    </row>
    <row r="7" spans="1:10" x14ac:dyDescent="0.3">
      <c r="A7" s="24" t="s">
        <v>2</v>
      </c>
      <c r="B7" s="25" t="s">
        <v>38</v>
      </c>
      <c r="C7" s="21"/>
      <c r="D7" s="15"/>
      <c r="E7" s="26"/>
      <c r="F7" s="17"/>
      <c r="G7" s="15"/>
      <c r="H7" s="15"/>
      <c r="I7" s="2"/>
      <c r="J7" s="2"/>
    </row>
    <row r="8" spans="1:10" x14ac:dyDescent="0.3">
      <c r="A8" s="24" t="s">
        <v>2</v>
      </c>
      <c r="B8" s="25" t="s">
        <v>39</v>
      </c>
      <c r="C8" s="21"/>
      <c r="D8" s="15"/>
      <c r="E8" s="26"/>
      <c r="F8" s="17"/>
      <c r="G8" s="15"/>
      <c r="H8" s="15"/>
      <c r="I8" s="2"/>
      <c r="J8" s="2"/>
    </row>
    <row r="9" spans="1:10" x14ac:dyDescent="0.3">
      <c r="A9" s="24" t="s">
        <v>2</v>
      </c>
      <c r="B9" s="25" t="s">
        <v>40</v>
      </c>
      <c r="C9" s="21"/>
      <c r="D9" s="15"/>
      <c r="E9" s="26"/>
      <c r="F9" s="17"/>
      <c r="G9" s="15"/>
      <c r="H9" s="15"/>
      <c r="I9" s="2"/>
      <c r="J9" s="2"/>
    </row>
    <row r="10" spans="1:10" ht="52.8" x14ac:dyDescent="0.3">
      <c r="A10" s="27"/>
      <c r="B10" s="28" t="s">
        <v>44</v>
      </c>
      <c r="C10" s="21"/>
      <c r="D10" s="15" t="s">
        <v>20</v>
      </c>
      <c r="E10" s="26"/>
      <c r="F10" s="17" t="s">
        <v>43</v>
      </c>
      <c r="G10" s="15"/>
      <c r="H10" s="15"/>
      <c r="I10" s="15" t="s">
        <v>56</v>
      </c>
      <c r="J10" s="15" t="s">
        <v>20</v>
      </c>
    </row>
    <row r="11" spans="1:10" x14ac:dyDescent="0.3">
      <c r="A11" s="27"/>
      <c r="B11" s="28" t="s">
        <v>41</v>
      </c>
      <c r="C11" s="21"/>
      <c r="D11" s="15" t="s">
        <v>20</v>
      </c>
      <c r="E11" s="26"/>
      <c r="F11" s="17" t="s">
        <v>42</v>
      </c>
      <c r="G11" s="15"/>
      <c r="H11" s="15"/>
      <c r="I11" s="15" t="s">
        <v>56</v>
      </c>
      <c r="J11" s="15" t="s">
        <v>20</v>
      </c>
    </row>
    <row r="12" spans="1:10" ht="92.4" x14ac:dyDescent="0.3">
      <c r="A12" s="22" t="s">
        <v>2</v>
      </c>
      <c r="B12" s="23" t="s">
        <v>59</v>
      </c>
      <c r="C12" s="2"/>
      <c r="D12" s="15" t="s">
        <v>60</v>
      </c>
      <c r="E12" s="18" t="s">
        <v>19</v>
      </c>
      <c r="F12" s="17" t="s">
        <v>68</v>
      </c>
      <c r="G12" s="15"/>
      <c r="H12" s="15"/>
      <c r="I12" s="15" t="s">
        <v>54</v>
      </c>
      <c r="J12" s="15" t="s">
        <v>20</v>
      </c>
    </row>
    <row r="13" spans="1:10" ht="118.8" x14ac:dyDescent="0.3">
      <c r="A13" s="13" t="s">
        <v>2</v>
      </c>
      <c r="B13" s="14" t="s">
        <v>14</v>
      </c>
      <c r="C13" s="2"/>
      <c r="D13" s="4">
        <v>42004</v>
      </c>
      <c r="E13" s="18" t="s">
        <v>24</v>
      </c>
      <c r="F13" s="17" t="s">
        <v>53</v>
      </c>
      <c r="G13" s="15"/>
      <c r="H13" s="15"/>
      <c r="I13" s="15" t="s">
        <v>54</v>
      </c>
      <c r="J13" s="4">
        <v>42004</v>
      </c>
    </row>
    <row r="14" spans="1:10" ht="145.19999999999999" x14ac:dyDescent="0.3">
      <c r="A14" s="13" t="s">
        <v>2</v>
      </c>
      <c r="B14" s="14" t="s">
        <v>27</v>
      </c>
      <c r="C14" s="2"/>
      <c r="D14" s="15">
        <v>42004</v>
      </c>
      <c r="E14" s="16" t="s">
        <v>13</v>
      </c>
      <c r="F14" s="17" t="s">
        <v>45</v>
      </c>
      <c r="G14" s="15"/>
      <c r="H14" s="15"/>
      <c r="I14" s="15" t="s">
        <v>54</v>
      </c>
      <c r="J14" s="15">
        <v>42004</v>
      </c>
    </row>
    <row r="15" spans="1:10" ht="211.2" x14ac:dyDescent="0.3">
      <c r="A15" s="13" t="s">
        <v>2</v>
      </c>
      <c r="B15" s="14" t="s">
        <v>21</v>
      </c>
      <c r="C15" s="2"/>
      <c r="D15" s="15">
        <v>42004</v>
      </c>
      <c r="E15" s="16" t="s">
        <v>13</v>
      </c>
      <c r="F15" s="19" t="s">
        <v>69</v>
      </c>
      <c r="G15" s="15"/>
      <c r="H15" s="15"/>
      <c r="I15" s="15" t="s">
        <v>54</v>
      </c>
      <c r="J15" s="15">
        <v>42004</v>
      </c>
    </row>
    <row r="16" spans="1:10" ht="303.60000000000002" x14ac:dyDescent="0.3">
      <c r="A16" s="13" t="s">
        <v>2</v>
      </c>
      <c r="B16" s="14" t="s">
        <v>33</v>
      </c>
      <c r="C16" s="2"/>
      <c r="D16" s="15">
        <v>42004</v>
      </c>
      <c r="E16" s="16" t="s">
        <v>13</v>
      </c>
      <c r="F16" s="17" t="s">
        <v>46</v>
      </c>
      <c r="G16" s="15"/>
      <c r="H16" s="15"/>
      <c r="I16" s="15" t="s">
        <v>54</v>
      </c>
      <c r="J16" s="15">
        <v>42004</v>
      </c>
    </row>
    <row r="17" spans="1:10" ht="303.60000000000002" x14ac:dyDescent="0.3">
      <c r="A17" s="13" t="s">
        <v>2</v>
      </c>
      <c r="B17" s="14" t="s">
        <v>15</v>
      </c>
      <c r="C17" s="2"/>
      <c r="D17" s="4">
        <v>42004</v>
      </c>
      <c r="E17" s="16" t="s">
        <v>8</v>
      </c>
      <c r="F17" s="17" t="s">
        <v>61</v>
      </c>
      <c r="G17" s="15"/>
      <c r="H17" s="15"/>
      <c r="I17" s="15" t="s">
        <v>56</v>
      </c>
      <c r="J17" s="4">
        <v>42004</v>
      </c>
    </row>
    <row r="18" spans="1:10" ht="198" x14ac:dyDescent="0.3">
      <c r="A18" s="13" t="s">
        <v>2</v>
      </c>
      <c r="B18" s="14" t="s">
        <v>18</v>
      </c>
      <c r="C18" s="2"/>
      <c r="D18" s="4">
        <v>42004</v>
      </c>
      <c r="E18" s="16" t="s">
        <v>8</v>
      </c>
      <c r="F18" s="17" t="s">
        <v>47</v>
      </c>
      <c r="G18" s="15"/>
      <c r="H18" s="15"/>
      <c r="I18" s="15" t="s">
        <v>54</v>
      </c>
      <c r="J18" s="4">
        <v>42004</v>
      </c>
    </row>
    <row r="19" spans="1:10" ht="158.4" x14ac:dyDescent="0.3">
      <c r="A19" s="13" t="s">
        <v>2</v>
      </c>
      <c r="B19" s="14" t="s">
        <v>31</v>
      </c>
      <c r="C19" s="2"/>
      <c r="D19" s="15">
        <v>42004</v>
      </c>
      <c r="E19" s="16" t="s">
        <v>8</v>
      </c>
      <c r="F19" s="17" t="s">
        <v>48</v>
      </c>
      <c r="G19" s="15"/>
      <c r="H19" s="15"/>
      <c r="I19" s="15" t="s">
        <v>54</v>
      </c>
      <c r="J19" s="15">
        <v>42004</v>
      </c>
    </row>
    <row r="20" spans="1:10" ht="145.19999999999999" x14ac:dyDescent="0.3">
      <c r="A20" s="13" t="s">
        <v>2</v>
      </c>
      <c r="B20" s="14" t="s">
        <v>17</v>
      </c>
      <c r="C20" s="2"/>
      <c r="D20" s="15">
        <v>42004</v>
      </c>
      <c r="E20" s="16" t="s">
        <v>8</v>
      </c>
      <c r="F20" s="17" t="s">
        <v>49</v>
      </c>
      <c r="G20" s="15"/>
      <c r="H20" s="15"/>
      <c r="I20" s="15" t="s">
        <v>54</v>
      </c>
      <c r="J20" s="15">
        <v>42004</v>
      </c>
    </row>
    <row r="21" spans="1:10" ht="171.6" x14ac:dyDescent="0.3">
      <c r="A21" s="13" t="s">
        <v>2</v>
      </c>
      <c r="B21" s="14" t="s">
        <v>16</v>
      </c>
      <c r="C21" s="2"/>
      <c r="D21" s="15">
        <v>42185</v>
      </c>
      <c r="E21" s="16" t="s">
        <v>8</v>
      </c>
      <c r="F21" s="17" t="s">
        <v>64</v>
      </c>
      <c r="G21" s="15"/>
      <c r="H21" s="15"/>
      <c r="I21" s="15" t="s">
        <v>62</v>
      </c>
      <c r="J21" s="15">
        <v>42185</v>
      </c>
    </row>
    <row r="22" spans="1:10" ht="198" x14ac:dyDescent="0.3">
      <c r="A22" s="13" t="s">
        <v>2</v>
      </c>
      <c r="B22" s="14" t="s">
        <v>32</v>
      </c>
      <c r="C22" s="2"/>
      <c r="D22" s="15">
        <v>42369</v>
      </c>
      <c r="E22" s="16" t="s">
        <v>8</v>
      </c>
      <c r="F22" s="17" t="s">
        <v>63</v>
      </c>
      <c r="G22" s="15"/>
      <c r="H22" s="15"/>
      <c r="I22" s="2" t="s">
        <v>62</v>
      </c>
      <c r="J22" s="15">
        <v>42216</v>
      </c>
    </row>
    <row r="23" spans="1:10" ht="158.4" x14ac:dyDescent="0.3">
      <c r="A23" s="13" t="s">
        <v>2</v>
      </c>
      <c r="B23" s="14" t="s">
        <v>22</v>
      </c>
      <c r="C23" s="2"/>
      <c r="D23" s="15">
        <v>41973</v>
      </c>
      <c r="E23" s="16" t="s">
        <v>8</v>
      </c>
      <c r="F23" s="17" t="s">
        <v>50</v>
      </c>
      <c r="G23" s="15"/>
      <c r="H23" s="15"/>
      <c r="I23" s="15" t="s">
        <v>54</v>
      </c>
      <c r="J23" s="15">
        <v>42004</v>
      </c>
    </row>
    <row r="24" spans="1:10" ht="171.6" x14ac:dyDescent="0.3">
      <c r="A24" s="13" t="s">
        <v>2</v>
      </c>
      <c r="B24" s="14" t="s">
        <v>23</v>
      </c>
      <c r="C24" s="2"/>
      <c r="D24" s="15">
        <v>41973</v>
      </c>
      <c r="E24" s="16" t="s">
        <v>8</v>
      </c>
      <c r="F24" s="17" t="s">
        <v>51</v>
      </c>
      <c r="G24" s="15"/>
      <c r="H24" s="15"/>
      <c r="I24" s="2" t="s">
        <v>54</v>
      </c>
      <c r="J24" s="15">
        <v>42093</v>
      </c>
    </row>
    <row r="25" spans="1:10" ht="158.4" x14ac:dyDescent="0.3">
      <c r="A25" s="13" t="s">
        <v>2</v>
      </c>
      <c r="B25" s="14" t="s">
        <v>28</v>
      </c>
      <c r="C25" s="2"/>
      <c r="D25" s="15">
        <v>42216</v>
      </c>
      <c r="E25" s="16" t="s">
        <v>8</v>
      </c>
      <c r="F25" s="17" t="s">
        <v>57</v>
      </c>
      <c r="G25" s="15"/>
      <c r="H25" s="15"/>
      <c r="I25" s="2" t="s">
        <v>56</v>
      </c>
      <c r="J25" s="15">
        <v>42216</v>
      </c>
    </row>
    <row r="26" spans="1:10" ht="105.6" x14ac:dyDescent="0.3">
      <c r="A26" s="13" t="s">
        <v>2</v>
      </c>
      <c r="B26" s="14" t="s">
        <v>26</v>
      </c>
      <c r="C26" s="2"/>
      <c r="D26" s="15">
        <v>42004</v>
      </c>
      <c r="E26" s="16" t="s">
        <v>8</v>
      </c>
      <c r="F26" s="17" t="s">
        <v>66</v>
      </c>
      <c r="G26" s="15"/>
      <c r="H26" s="15"/>
      <c r="I26" s="2" t="s">
        <v>55</v>
      </c>
      <c r="J26" s="15">
        <v>42004</v>
      </c>
    </row>
    <row r="27" spans="1:10" ht="118.8" x14ac:dyDescent="0.3">
      <c r="A27" s="13" t="s">
        <v>2</v>
      </c>
      <c r="B27" s="14" t="s">
        <v>25</v>
      </c>
      <c r="C27" s="2"/>
      <c r="D27" s="15">
        <v>42004</v>
      </c>
      <c r="E27" s="16" t="s">
        <v>8</v>
      </c>
      <c r="F27" s="17" t="s">
        <v>52</v>
      </c>
      <c r="G27" s="15"/>
      <c r="H27" s="15"/>
      <c r="I27" s="2" t="s">
        <v>54</v>
      </c>
      <c r="J27" s="15">
        <v>42004</v>
      </c>
    </row>
    <row r="28" spans="1:10" ht="118.8" x14ac:dyDescent="0.3">
      <c r="A28" s="13" t="s">
        <v>2</v>
      </c>
      <c r="B28" s="32" t="s">
        <v>65</v>
      </c>
      <c r="C28" s="2"/>
      <c r="D28" s="15">
        <v>42094</v>
      </c>
      <c r="E28" s="16" t="s">
        <v>8</v>
      </c>
      <c r="F28" s="33" t="s">
        <v>67</v>
      </c>
      <c r="G28" s="15"/>
      <c r="H28" s="15"/>
      <c r="I28" s="2" t="s">
        <v>62</v>
      </c>
      <c r="J28" s="2"/>
    </row>
  </sheetData>
  <conditionalFormatting sqref="E29:E1048576 E1:E11 E13 E17:E20">
    <cfRule type="containsText" dxfId="44" priority="52" operator="containsText" text="Red">
      <formula>NOT(ISERROR(SEARCH("Red",E1)))</formula>
    </cfRule>
    <cfRule type="containsText" dxfId="43" priority="53" operator="containsText" text="Green">
      <formula>NOT(ISERROR(SEARCH("Green",E1)))</formula>
    </cfRule>
    <cfRule type="containsText" dxfId="42" priority="54" operator="containsText" text="Amber">
      <formula>NOT(ISERROR(SEARCH("Amber",E1)))</formula>
    </cfRule>
  </conditionalFormatting>
  <conditionalFormatting sqref="E21">
    <cfRule type="containsText" dxfId="41" priority="43" operator="containsText" text="Red">
      <formula>NOT(ISERROR(SEARCH("Red",E21)))</formula>
    </cfRule>
    <cfRule type="containsText" dxfId="40" priority="44" operator="containsText" text="Green">
      <formula>NOT(ISERROR(SEARCH("Green",E21)))</formula>
    </cfRule>
    <cfRule type="containsText" dxfId="39" priority="45" operator="containsText" text="Amber">
      <formula>NOT(ISERROR(SEARCH("Amber",E21)))</formula>
    </cfRule>
  </conditionalFormatting>
  <conditionalFormatting sqref="E22">
    <cfRule type="containsText" dxfId="38" priority="40" operator="containsText" text="Red">
      <formula>NOT(ISERROR(SEARCH("Red",E22)))</formula>
    </cfRule>
    <cfRule type="containsText" dxfId="37" priority="41" operator="containsText" text="Green">
      <formula>NOT(ISERROR(SEARCH("Green",E22)))</formula>
    </cfRule>
    <cfRule type="containsText" dxfId="36" priority="42" operator="containsText" text="Amber">
      <formula>NOT(ISERROR(SEARCH("Amber",E22)))</formula>
    </cfRule>
  </conditionalFormatting>
  <conditionalFormatting sqref="E24">
    <cfRule type="containsText" dxfId="35" priority="37" operator="containsText" text="Red">
      <formula>NOT(ISERROR(SEARCH("Red",E24)))</formula>
    </cfRule>
    <cfRule type="containsText" dxfId="34" priority="38" operator="containsText" text="Green">
      <formula>NOT(ISERROR(SEARCH("Green",E24)))</formula>
    </cfRule>
    <cfRule type="containsText" dxfId="33" priority="39" operator="containsText" text="Amber">
      <formula>NOT(ISERROR(SEARCH("Amber",E24)))</formula>
    </cfRule>
  </conditionalFormatting>
  <conditionalFormatting sqref="E25">
    <cfRule type="containsText" dxfId="32" priority="34" operator="containsText" text="Red">
      <formula>NOT(ISERROR(SEARCH("Red",E25)))</formula>
    </cfRule>
    <cfRule type="containsText" dxfId="31" priority="35" operator="containsText" text="Green">
      <formula>NOT(ISERROR(SEARCH("Green",E25)))</formula>
    </cfRule>
    <cfRule type="containsText" dxfId="30" priority="36" operator="containsText" text="Amber">
      <formula>NOT(ISERROR(SEARCH("Amber",E25)))</formula>
    </cfRule>
  </conditionalFormatting>
  <conditionalFormatting sqref="E26">
    <cfRule type="containsText" dxfId="29" priority="31" operator="containsText" text="Red">
      <formula>NOT(ISERROR(SEARCH("Red",E26)))</formula>
    </cfRule>
    <cfRule type="containsText" dxfId="28" priority="32" operator="containsText" text="Green">
      <formula>NOT(ISERROR(SEARCH("Green",E26)))</formula>
    </cfRule>
    <cfRule type="containsText" dxfId="27" priority="33" operator="containsText" text="Amber">
      <formula>NOT(ISERROR(SEARCH("Amber",E26)))</formula>
    </cfRule>
  </conditionalFormatting>
  <conditionalFormatting sqref="E23">
    <cfRule type="containsText" dxfId="26" priority="25" operator="containsText" text="Red">
      <formula>NOT(ISERROR(SEARCH("Red",E23)))</formula>
    </cfRule>
    <cfRule type="containsText" dxfId="25" priority="26" operator="containsText" text="Green">
      <formula>NOT(ISERROR(SEARCH("Green",E23)))</formula>
    </cfRule>
    <cfRule type="containsText" dxfId="24" priority="27" operator="containsText" text="Amber">
      <formula>NOT(ISERROR(SEARCH("Amber",E23)))</formula>
    </cfRule>
  </conditionalFormatting>
  <conditionalFormatting sqref="E27:E28">
    <cfRule type="containsText" dxfId="23" priority="16" operator="containsText" text="Red">
      <formula>NOT(ISERROR(SEARCH("Red",E27)))</formula>
    </cfRule>
    <cfRule type="containsText" dxfId="22" priority="17" operator="containsText" text="Green">
      <formula>NOT(ISERROR(SEARCH("Green",E27)))</formula>
    </cfRule>
    <cfRule type="containsText" dxfId="21" priority="18" operator="containsText" text="Amber">
      <formula>NOT(ISERROR(SEARCH("Amber",E27)))</formula>
    </cfRule>
  </conditionalFormatting>
  <conditionalFormatting sqref="E14">
    <cfRule type="containsText" dxfId="20" priority="10" operator="containsText" text="Red">
      <formula>NOT(ISERROR(SEARCH("Red",E14)))</formula>
    </cfRule>
    <cfRule type="containsText" dxfId="19" priority="11" operator="containsText" text="Green">
      <formula>NOT(ISERROR(SEARCH("Green",E14)))</formula>
    </cfRule>
    <cfRule type="containsText" dxfId="18" priority="12" operator="containsText" text="Amber">
      <formula>NOT(ISERROR(SEARCH("Amber",E14)))</formula>
    </cfRule>
  </conditionalFormatting>
  <conditionalFormatting sqref="E15">
    <cfRule type="containsText" dxfId="17" priority="7" operator="containsText" text="Red">
      <formula>NOT(ISERROR(SEARCH("Red",E15)))</formula>
    </cfRule>
    <cfRule type="containsText" dxfId="16" priority="8" operator="containsText" text="Green">
      <formula>NOT(ISERROR(SEARCH("Green",E15)))</formula>
    </cfRule>
    <cfRule type="containsText" dxfId="15" priority="9" operator="containsText" text="Amber">
      <formula>NOT(ISERROR(SEARCH("Amber",E15)))</formula>
    </cfRule>
  </conditionalFormatting>
  <conditionalFormatting sqref="E16">
    <cfRule type="containsText" dxfId="14" priority="4" operator="containsText" text="Red">
      <formula>NOT(ISERROR(SEARCH("Red",E16)))</formula>
    </cfRule>
    <cfRule type="containsText" dxfId="13" priority="5" operator="containsText" text="Green">
      <formula>NOT(ISERROR(SEARCH("Green",E16)))</formula>
    </cfRule>
    <cfRule type="containsText" dxfId="12" priority="6" operator="containsText" text="Amber">
      <formula>NOT(ISERROR(SEARCH("Amber",E16)))</formula>
    </cfRule>
  </conditionalFormatting>
  <conditionalFormatting sqref="E12">
    <cfRule type="containsText" dxfId="11" priority="1" operator="containsText" text="Red">
      <formula>NOT(ISERROR(SEARCH("Red",E12)))</formula>
    </cfRule>
    <cfRule type="containsText" dxfId="10" priority="2" operator="containsText" text="Green">
      <formula>NOT(ISERROR(SEARCH("Green",E12)))</formula>
    </cfRule>
    <cfRule type="containsText" dxfId="9" priority="3" operator="containsText" text="Amber">
      <formula>NOT(ISERROR(SEARCH("Amber",E12)))</formula>
    </cfRule>
  </conditionalFormatting>
  <pageMargins left="0.7" right="0.7"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B1" workbookViewId="0">
      <selection activeCell="B11" sqref="B11"/>
    </sheetView>
  </sheetViews>
  <sheetFormatPr defaultColWidth="9.109375" defaultRowHeight="13.2" x14ac:dyDescent="0.3"/>
  <cols>
    <col min="1" max="1" width="11.88671875" style="8" customWidth="1"/>
    <col min="2" max="2" width="29.88671875" style="6" customWidth="1"/>
    <col min="3" max="3" width="12.5546875" style="1" customWidth="1"/>
    <col min="4" max="4" width="17.5546875" style="3" customWidth="1"/>
    <col min="5" max="5" width="17.6640625" style="5" bestFit="1" customWidth="1"/>
    <col min="6" max="6" width="79.109375" style="7" customWidth="1"/>
    <col min="7" max="7" width="17" style="3" customWidth="1"/>
    <col min="8" max="8" width="30.33203125" style="3" customWidth="1"/>
    <col min="9" max="16384" width="9.109375" style="1"/>
  </cols>
  <sheetData>
    <row r="1" spans="1:8" ht="35.25" customHeight="1" x14ac:dyDescent="0.3">
      <c r="A1" s="8" t="s">
        <v>9</v>
      </c>
      <c r="B1" s="9" t="s">
        <v>11</v>
      </c>
    </row>
    <row r="2" spans="1:8" ht="24.75" customHeight="1" x14ac:dyDescent="0.3">
      <c r="A2" s="8" t="s">
        <v>10</v>
      </c>
      <c r="B2" s="9" t="s">
        <v>12</v>
      </c>
    </row>
    <row r="4" spans="1:8" ht="44.25" customHeight="1" x14ac:dyDescent="0.3">
      <c r="A4" s="10" t="s">
        <v>0</v>
      </c>
      <c r="B4" s="10" t="s">
        <v>1</v>
      </c>
      <c r="C4" s="20"/>
      <c r="D4" s="11" t="s">
        <v>3</v>
      </c>
      <c r="E4" s="12" t="s">
        <v>4</v>
      </c>
      <c r="F4" s="11" t="s">
        <v>6</v>
      </c>
      <c r="G4" s="11" t="s">
        <v>5</v>
      </c>
      <c r="H4" s="11" t="s">
        <v>7</v>
      </c>
    </row>
    <row r="5" spans="1:8" ht="79.2" x14ac:dyDescent="0.3">
      <c r="A5" s="13" t="s">
        <v>2</v>
      </c>
      <c r="B5" s="14" t="s">
        <v>30</v>
      </c>
      <c r="C5" s="2"/>
      <c r="D5" s="15">
        <v>41947</v>
      </c>
      <c r="E5" s="16" t="s">
        <v>8</v>
      </c>
      <c r="F5" s="17" t="s">
        <v>34</v>
      </c>
      <c r="G5" s="15"/>
      <c r="H5" s="15"/>
    </row>
    <row r="6" spans="1:8" ht="132" x14ac:dyDescent="0.3">
      <c r="A6" s="13" t="s">
        <v>2</v>
      </c>
      <c r="B6" s="14" t="s">
        <v>29</v>
      </c>
      <c r="C6" s="2"/>
      <c r="D6" s="15">
        <v>42004</v>
      </c>
      <c r="E6" s="16" t="s">
        <v>8</v>
      </c>
      <c r="F6" s="17" t="s">
        <v>35</v>
      </c>
      <c r="G6" s="15"/>
      <c r="H6" s="15"/>
    </row>
  </sheetData>
  <conditionalFormatting sqref="E7:E1048576 E1:E5">
    <cfRule type="containsText" dxfId="8" priority="40" operator="containsText" text="Red">
      <formula>NOT(ISERROR(SEARCH("Red",E1)))</formula>
    </cfRule>
    <cfRule type="containsText" dxfId="7" priority="41" operator="containsText" text="Green">
      <formula>NOT(ISERROR(SEARCH("Green",E1)))</formula>
    </cfRule>
    <cfRule type="containsText" dxfId="6" priority="42" operator="containsText" text="Amber">
      <formula>NOT(ISERROR(SEARCH("Amber",E1)))</formula>
    </cfRule>
  </conditionalFormatting>
  <conditionalFormatting sqref="E6">
    <cfRule type="containsText" dxfId="5" priority="13" operator="containsText" text="Red">
      <formula>NOT(ISERROR(SEARCH("Red",E6)))</formula>
    </cfRule>
    <cfRule type="containsText" dxfId="4" priority="14" operator="containsText" text="Green">
      <formula>NOT(ISERROR(SEARCH("Green",E6)))</formula>
    </cfRule>
    <cfRule type="containsText" dxfId="3" priority="15" operator="containsText" text="Amber">
      <formula>NOT(ISERROR(SEARCH("Amber",E6)))</formula>
    </cfRule>
  </conditionalFormatting>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90B25C1085BF4AA7A3F7073387D1A2" ma:contentTypeVersion="0" ma:contentTypeDescription="Create a new document." ma:contentTypeScope="" ma:versionID="2671282f7fb86c635428e5a9c428e81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ADBEAA-7F7D-4135-A2A0-CCEB39BF8FD8}">
  <ds:schemaRefs>
    <ds:schemaRef ds:uri="http://schemas.microsoft.com/sharepoint/v3/contenttype/forms"/>
  </ds:schemaRefs>
</ds:datastoreItem>
</file>

<file path=customXml/itemProps2.xml><?xml version="1.0" encoding="utf-8"?>
<ds:datastoreItem xmlns:ds="http://schemas.openxmlformats.org/officeDocument/2006/customXml" ds:itemID="{6FAC4B1B-56A5-457E-972A-295B7F751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1B101DC-72B6-4E9D-A9FE-FD1E60775824}">
  <ds:schemaRefs>
    <ds:schemaRef ds:uri="http://www.w3.org/XML/1998/namespac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purl.org/dc/dcmitype/"/>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Current Projects</vt:lpstr>
      <vt:lpstr>Completed Projects</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Battersby, Gary [CCC-OT_IT]</dc:creator>
  <cp:lastModifiedBy>Klos, Zbigniew [CCC-OT_IT]</cp:lastModifiedBy>
  <cp:lastPrinted>2014-09-26T17:27:18Z</cp:lastPrinted>
  <dcterms:created xsi:type="dcterms:W3CDTF">2014-09-25T14:05:16Z</dcterms:created>
  <dcterms:modified xsi:type="dcterms:W3CDTF">2014-11-25T11:20:31Z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0x0101005090B25C1085BF4AA7A3F7073387D1A2</vt:lpwstr>
  </property>
</Properties>
</file>