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585"/>
  </bookViews>
  <sheets>
    <sheet name="EMEA" sheetId="3" r:id="rId1"/>
  </sheets>
  <externalReferences>
    <externalReference r:id="rId2"/>
  </externalReferences>
  <definedNames>
    <definedName name="RMCF1C00_Spare">'[1]CFR-Ports'!$B$153</definedName>
    <definedName name="RMCF1C00_Used">'[1]CFR-Ports'!$B$154</definedName>
    <definedName name="RMCF1E00_Spare">'[1]CFR-Ports'!$D$153</definedName>
    <definedName name="RMCF1E00_Used">'[1]CFR-Ports'!$D$154</definedName>
  </definedNames>
  <calcPr calcId="145621"/>
</workbook>
</file>

<file path=xl/calcChain.xml><?xml version="1.0" encoding="utf-8"?>
<calcChain xmlns="http://schemas.openxmlformats.org/spreadsheetml/2006/main">
  <c r="G145" i="3" l="1"/>
  <c r="G146" i="3"/>
  <c r="G147" i="3"/>
  <c r="G144" i="3"/>
  <c r="G138" i="3"/>
  <c r="G139" i="3"/>
  <c r="G140" i="3"/>
  <c r="G137" i="3"/>
  <c r="G131" i="3"/>
  <c r="G132" i="3"/>
  <c r="G133" i="3"/>
  <c r="G130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91" i="3"/>
  <c r="G81" i="3" l="1"/>
  <c r="G71" i="3"/>
  <c r="G72" i="3"/>
  <c r="G73" i="3"/>
  <c r="G74" i="3"/>
  <c r="G75" i="3"/>
  <c r="G76" i="3"/>
  <c r="G77" i="3"/>
  <c r="G78" i="3"/>
  <c r="G79" i="3"/>
  <c r="G80" i="3"/>
  <c r="G70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6" i="3"/>
  <c r="G7" i="3"/>
  <c r="G8" i="3"/>
  <c r="G9" i="3"/>
  <c r="G10" i="3"/>
  <c r="G11" i="3"/>
  <c r="G12" i="3"/>
  <c r="G13" i="3"/>
  <c r="G14" i="3"/>
  <c r="G15" i="3"/>
  <c r="G16" i="3"/>
  <c r="G5" i="3"/>
</calcChain>
</file>

<file path=xl/sharedStrings.xml><?xml version="1.0" encoding="utf-8"?>
<sst xmlns="http://schemas.openxmlformats.org/spreadsheetml/2006/main" count="706" uniqueCount="282">
  <si>
    <t>5.2(8b)</t>
  </si>
  <si>
    <t>DS-C9513</t>
  </si>
  <si>
    <t>Comments</t>
  </si>
  <si>
    <t>Switch
Capacity</t>
  </si>
  <si>
    <t>Not
Installed</t>
  </si>
  <si>
    <t>Percent
Free</t>
  </si>
  <si>
    <t>Free
Ports</t>
  </si>
  <si>
    <t>Used
Ports</t>
  </si>
  <si>
    <t>Serial
Number</t>
  </si>
  <si>
    <t>Code Level</t>
  </si>
  <si>
    <t>Frame
Model</t>
  </si>
  <si>
    <t>Switch
Name</t>
  </si>
  <si>
    <t>Capacity</t>
  </si>
  <si>
    <t>Cisco</t>
  </si>
  <si>
    <t>5.2(2a)</t>
  </si>
  <si>
    <t>DS-C9509</t>
  </si>
  <si>
    <t>DS-C9506</t>
  </si>
  <si>
    <t>ED-140M</t>
  </si>
  <si>
    <t>Brocade</t>
  </si>
  <si>
    <t>09.09.07</t>
  </si>
  <si>
    <t>London - RIVERDALE DATA CENTER (RDC)</t>
  </si>
  <si>
    <t>cmdsrdc4-jd-11</t>
  </si>
  <si>
    <t>cmdsrdc4-rb-11</t>
  </si>
  <si>
    <t>emdsrdc3-jd-10</t>
  </si>
  <si>
    <t>emdsrdc3-jd-12</t>
  </si>
  <si>
    <t>emdsrdc3-jd-13</t>
  </si>
  <si>
    <t>emdsrdc3-rb-07</t>
  </si>
  <si>
    <t>emdsrdc3-rb-10</t>
  </si>
  <si>
    <t>emdsrdc3-rb-12</t>
  </si>
  <si>
    <t>emdsrdc3-rb-13</t>
  </si>
  <si>
    <t>GBKCD01AE15</t>
  </si>
  <si>
    <t>GBKCD01BE15</t>
  </si>
  <si>
    <t>SW01R_CORE_RED_RDC1</t>
  </si>
  <si>
    <t>SW02R_CORE_BLUE_RDC1</t>
  </si>
  <si>
    <t>SW03R_EDGE_RED_RDC1</t>
  </si>
  <si>
    <t>SW04R_EDGE_BLUE_RDC1</t>
  </si>
  <si>
    <t>SW05R_EDGE_RED_RDC1</t>
  </si>
  <si>
    <t>SW06R_EDGE_BLUE_RDC1</t>
  </si>
  <si>
    <t>SW13R_EDGE_RED_RDC1</t>
  </si>
  <si>
    <t>SW14R_EDGE_BLUE_RDC1</t>
  </si>
  <si>
    <t>SW15R_CORE_RED_RDC4</t>
  </si>
  <si>
    <t>SW16R_CORE_BLUE_RDC4</t>
  </si>
  <si>
    <t>SW19R_EDGE_RED_RDC1</t>
  </si>
  <si>
    <t>SW1_TL_RDC3</t>
  </si>
  <si>
    <t>ED-64M</t>
  </si>
  <si>
    <t>09.00.00</t>
  </si>
  <si>
    <t>SW20R_EDGE_BLUE_RDC1</t>
  </si>
  <si>
    <t>SW22R_EDGE_BLUE_RDC3</t>
  </si>
  <si>
    <t>SW23R_EDGE_RED_RDC4</t>
  </si>
  <si>
    <t>SW24R_EDGE_BLUE_RDC4</t>
  </si>
  <si>
    <t>SW25R_CORE_RED_RDC4</t>
  </si>
  <si>
    <t>SW26R_CORE_BLUE_RDC4</t>
  </si>
  <si>
    <t>SW27R_EDGE_RED_RDC3</t>
  </si>
  <si>
    <t>SW28R_EDGE_BLUE_RDC3</t>
  </si>
  <si>
    <t>SW29R_EDGE_RED_RDC3</t>
  </si>
  <si>
    <t>SW30R_EDGE_BLUE_RDC3</t>
  </si>
  <si>
    <t>SW31R_EDGE_RED_RDC4</t>
  </si>
  <si>
    <t>SW32R_EDGE_BLUE_RDC4</t>
  </si>
  <si>
    <t>SW92R_SRDF_BLACK_RDC1</t>
  </si>
  <si>
    <t>SW94R_SRDF_BLACK_RDC4</t>
  </si>
  <si>
    <t>cmdsrdc3-ct-01</t>
  </si>
  <si>
    <t>cmdsrdc3-dg-01</t>
  </si>
  <si>
    <t>cmdsrdc4-jd-01</t>
  </si>
  <si>
    <t>cmdsrdc4-jd-02</t>
  </si>
  <si>
    <t>cmdsrdc4-jd-14</t>
  </si>
  <si>
    <t>cmdsrdc4-rb-01</t>
  </si>
  <si>
    <t>cmdsrdc4-rb-02</t>
  </si>
  <si>
    <t>cmdsrdc4-rb-14</t>
  </si>
  <si>
    <t>emdsrdc1-jd-06</t>
  </si>
  <si>
    <t>emdsrdc1-rb-06</t>
  </si>
  <si>
    <t>emdsrdc3-jd-04</t>
  </si>
  <si>
    <t>emdsrdc3-jd-07</t>
  </si>
  <si>
    <t>emdsrdc3-jd-09</t>
  </si>
  <si>
    <t>emdsrdc3-rb-04</t>
  </si>
  <si>
    <t>emdsrdc3-rb-09</t>
  </si>
  <si>
    <t>emdsrdc4-jd-03</t>
  </si>
  <si>
    <t>emdsrdc4-jd-05</t>
  </si>
  <si>
    <t>emdsrdc4-jd-08</t>
  </si>
  <si>
    <t>emdsrdc4-rb-03</t>
  </si>
  <si>
    <t>emdsrdc4-rb-05</t>
  </si>
  <si>
    <t>emdsrdc4-rb-08</t>
  </si>
  <si>
    <t>rmdsrdc4-gl-01</t>
  </si>
  <si>
    <t>rmdsrdc4-sl-01</t>
  </si>
  <si>
    <t>FOX1150H4XB</t>
  </si>
  <si>
    <t>FOX1152HDFX</t>
  </si>
  <si>
    <t>FOX1202H3PN</t>
  </si>
  <si>
    <t>FOX1150H529</t>
  </si>
  <si>
    <t>FOX1521H7SD</t>
  </si>
  <si>
    <t>FOX1545GUCQ</t>
  </si>
  <si>
    <t>FOX1202H3NR</t>
  </si>
  <si>
    <t>FOX1202H3N8</t>
  </si>
  <si>
    <t>FOX1523GLLE</t>
  </si>
  <si>
    <t>FOX1545GUCC</t>
  </si>
  <si>
    <t>FOX1227GSWP</t>
  </si>
  <si>
    <t>FOX1228GRAY</t>
  </si>
  <si>
    <t>FOX1205GAHQ</t>
  </si>
  <si>
    <t>FOX1228H2G9</t>
  </si>
  <si>
    <t>FOX1307GMZA</t>
  </si>
  <si>
    <t>FOX1449GL09</t>
  </si>
  <si>
    <t>FOX1534G5SG</t>
  </si>
  <si>
    <t>FOX1540GHZJ</t>
  </si>
  <si>
    <t>FOX1202H3PJ</t>
  </si>
  <si>
    <t>FOX1228GNK8</t>
  </si>
  <si>
    <t>FOX1307GMZK</t>
  </si>
  <si>
    <t>FOX1449GKXW</t>
  </si>
  <si>
    <t>FOX1536G8MP</t>
  </si>
  <si>
    <t>FOX1540GJ01</t>
  </si>
  <si>
    <t>FOX1202H3MX</t>
  </si>
  <si>
    <t>FOX1202H3NS</t>
  </si>
  <si>
    <t>FOX1237G51F</t>
  </si>
  <si>
    <t>FOX1205GAH9</t>
  </si>
  <si>
    <t>FOX1205GAGZ</t>
  </si>
  <si>
    <t>FOX1237G51R</t>
  </si>
  <si>
    <t>FOX1648Q0MY</t>
  </si>
  <si>
    <t>FOX1648Q0MQ</t>
  </si>
  <si>
    <t>FOX1205GAK2</t>
  </si>
  <si>
    <t>FOX1202H3P2</t>
  </si>
  <si>
    <t>rmdsfdc1a-gl-01</t>
  </si>
  <si>
    <t>FOX1205GAGX</t>
  </si>
  <si>
    <t>rmdswell-gl-01</t>
  </si>
  <si>
    <t>FOX1241G3Y0</t>
  </si>
  <si>
    <t>rmdsfdc1a-sl-01</t>
  </si>
  <si>
    <t>FOX1205GAKG</t>
  </si>
  <si>
    <t>rmdswell-sl-01</t>
  </si>
  <si>
    <t>cmdsfdc1b-ct-01</t>
  </si>
  <si>
    <t>FOX1202H3N1</t>
  </si>
  <si>
    <t>cmdswell-ct-01</t>
  </si>
  <si>
    <t>FOX1202H3N2</t>
  </si>
  <si>
    <t>cmdsfdc1b-dg-01</t>
  </si>
  <si>
    <t>FOX1123078E</t>
  </si>
  <si>
    <t>cmdswell-dg-01</t>
  </si>
  <si>
    <t>FOX1202H3NC</t>
  </si>
  <si>
    <t>emdsfdc1b-jd-10</t>
  </si>
  <si>
    <t>FOX1311H3WH</t>
  </si>
  <si>
    <t>emdsfdc1b-jd-05</t>
  </si>
  <si>
    <t>FOX1203H6GT</t>
  </si>
  <si>
    <t>FOX1543GCCH</t>
  </si>
  <si>
    <t>emdsfdc1a-jd-13</t>
  </si>
  <si>
    <t>FOX1525GRWR</t>
  </si>
  <si>
    <t>emdsfdc1a-jd-11</t>
  </si>
  <si>
    <t>FOX1431GUQ1</t>
  </si>
  <si>
    <t>emdsfdc1a-jd-08</t>
  </si>
  <si>
    <t>FOX1205GAJZ</t>
  </si>
  <si>
    <t>emdsfdc1a-jd-07</t>
  </si>
  <si>
    <t>FOX1203H6FM</t>
  </si>
  <si>
    <t>emdsfdc1a-jd-06</t>
  </si>
  <si>
    <t>FOX1205GAGY</t>
  </si>
  <si>
    <t>emdsfdc1a-jd-04</t>
  </si>
  <si>
    <t>FOX1205GAJT</t>
  </si>
  <si>
    <t>emdsfdc1a-jd-03</t>
  </si>
  <si>
    <t>FOX1205GAJH</t>
  </si>
  <si>
    <t>cmdsfdc1b-jd-15</t>
  </si>
  <si>
    <t>FOX1549G4GB</t>
  </si>
  <si>
    <t>cmdsfdc1a-jd-12</t>
  </si>
  <si>
    <t>FOX1524GQF5</t>
  </si>
  <si>
    <t>cmdsfdc1a-jd-09</t>
  </si>
  <si>
    <t>FOX1303GF5Z</t>
  </si>
  <si>
    <t>cmdsfdc1a-jd-02</t>
  </si>
  <si>
    <t>FOX1202H3NV</t>
  </si>
  <si>
    <t>cmdsfdc1a-jd-01</t>
  </si>
  <si>
    <t>FOX1205GAK0</t>
  </si>
  <si>
    <t>cmdsfdc1a-rb-01</t>
  </si>
  <si>
    <t>FOX1205H322</t>
  </si>
  <si>
    <t>cmdsfdc1a-rb-02</t>
  </si>
  <si>
    <t>FOX1150H51Y</t>
  </si>
  <si>
    <t>cmdsfdc1a-rb-09</t>
  </si>
  <si>
    <t>FOX1249GKZD</t>
  </si>
  <si>
    <t>cmdsfdc1a-rb-12</t>
  </si>
  <si>
    <t>FOX1523GLMS</t>
  </si>
  <si>
    <t>emdsfdc1a-rb-03</t>
  </si>
  <si>
    <t>FOX1205GAK1</t>
  </si>
  <si>
    <t>emdsfdc1a-rb-04</t>
  </si>
  <si>
    <t>FOX1202H3PA</t>
  </si>
  <si>
    <t>emdsfdc1a-rb-06</t>
  </si>
  <si>
    <t>FOX1205GAKE</t>
  </si>
  <si>
    <t>emdsfdc1a-rb-07</t>
  </si>
  <si>
    <t>FOX1205GAGW</t>
  </si>
  <si>
    <t>emdsfdc1a-rb-08</t>
  </si>
  <si>
    <t>FOX1202H3NK</t>
  </si>
  <si>
    <t>emdsfdc1a-rb-11</t>
  </si>
  <si>
    <t>FOX1428H1Q8</t>
  </si>
  <si>
    <t>emdsfdc1a-rb-13</t>
  </si>
  <si>
    <t>FOX1521H7TG</t>
  </si>
  <si>
    <t>emdsfdc1b-rb-14</t>
  </si>
  <si>
    <t>FOX1539H1ZN</t>
  </si>
  <si>
    <t>cmdsfdc1b-rb-15</t>
  </si>
  <si>
    <t>FOX1543GCE5</t>
  </si>
  <si>
    <t>emdsfdc1b-rb-05</t>
  </si>
  <si>
    <t>FOX1205GAJR</t>
  </si>
  <si>
    <t>emdsfdc1b-rb-10</t>
  </si>
  <si>
    <t>FOX1311H3V4</t>
  </si>
  <si>
    <t>SW02C_CORE_BLUE_CGC1</t>
  </si>
  <si>
    <t>MC5IN02565</t>
  </si>
  <si>
    <t>SW26C_EDGE_BLUE_CGC</t>
  </si>
  <si>
    <t>MC5IN01482</t>
  </si>
  <si>
    <t>SW01C_CORE_RED_CGC1</t>
  </si>
  <si>
    <t>MC5IN02563</t>
  </si>
  <si>
    <t>SW25C_EDGE_RED_CGC2</t>
  </si>
  <si>
    <t>MC5IN01485</t>
  </si>
  <si>
    <t>cmdscgc1-ct-01</t>
  </si>
  <si>
    <t>FOX1205GAHN</t>
  </si>
  <si>
    <t>cmdscgc1-jd-01</t>
  </si>
  <si>
    <t>FOX1330G5AC</t>
  </si>
  <si>
    <t>emdscgc1-jd-03</t>
  </si>
  <si>
    <t>FOX1331GYC3</t>
  </si>
  <si>
    <t>emdscgc1-jd-04</t>
  </si>
  <si>
    <t>FOX1323G9E1</t>
  </si>
  <si>
    <t>emdscgc1-jd-05</t>
  </si>
  <si>
    <t>FOX1329GR3G</t>
  </si>
  <si>
    <t>cmdscgc1-rb-01</t>
  </si>
  <si>
    <t>FOX1329GR3T</t>
  </si>
  <si>
    <t>emdscgc1-rb-03</t>
  </si>
  <si>
    <t>FOX1323G9EW</t>
  </si>
  <si>
    <t>emdscgc1-rb-04</t>
  </si>
  <si>
    <t>FOX1331GYC8</t>
  </si>
  <si>
    <t>emdscgc1-rb-05</t>
  </si>
  <si>
    <t>FOX1331GYBH</t>
  </si>
  <si>
    <t>cmdscgc1-dg-01</t>
  </si>
  <si>
    <t>FOX1202H3PG</t>
  </si>
  <si>
    <t>rmdscgc1-gl-01</t>
  </si>
  <si>
    <t>FOX1210GT0F</t>
  </si>
  <si>
    <t>rmdscgc1-sl-01</t>
  </si>
  <si>
    <t>FOX1212GP09</t>
  </si>
  <si>
    <t>MC5IN03434</t>
  </si>
  <si>
    <t>MC5IN03435</t>
  </si>
  <si>
    <t>MC5IN03436</t>
  </si>
  <si>
    <t>MC5IN02566</t>
  </si>
  <si>
    <t>MC5IN04320</t>
  </si>
  <si>
    <t>MC5IN04504</t>
  </si>
  <si>
    <t>MC5I05888N</t>
  </si>
  <si>
    <t>MC5I05884N</t>
  </si>
  <si>
    <t>MC5I05871N</t>
  </si>
  <si>
    <t>MC5IN03437</t>
  </si>
  <si>
    <t>MC5IN03438</t>
  </si>
  <si>
    <t>MC5IN03439</t>
  </si>
  <si>
    <t>MC5IN02561</t>
  </si>
  <si>
    <t>MC5IN04319</t>
  </si>
  <si>
    <t>MC5IN04503</t>
  </si>
  <si>
    <t>MC5I05965N</t>
  </si>
  <si>
    <t>MC5I05881N</t>
  </si>
  <si>
    <t>MC5I05883N</t>
  </si>
  <si>
    <t>London - Citigroup Centre  (CGC)</t>
  </si>
  <si>
    <t>CORE - CAT</t>
  </si>
  <si>
    <t>CORE - DOG</t>
  </si>
  <si>
    <t>CORE - JADE</t>
  </si>
  <si>
    <t>CORE - RUBY</t>
  </si>
  <si>
    <t>EDGE - JADE</t>
  </si>
  <si>
    <t>EDGE - RUBY</t>
  </si>
  <si>
    <t>SRDF - GOLD</t>
  </si>
  <si>
    <t>SRDF - SILVER</t>
  </si>
  <si>
    <t>CORE - RED</t>
  </si>
  <si>
    <t>CORE - BLUE</t>
  </si>
  <si>
    <t>EDGE - RED</t>
  </si>
  <si>
    <t>EDGE - BLUE</t>
  </si>
  <si>
    <t>Germany - Frankfurt Data Centre  (FDC)</t>
  </si>
  <si>
    <t>delcd01ae16</t>
  </si>
  <si>
    <t>FOX1643S004</t>
  </si>
  <si>
    <t>delcd01be16</t>
  </si>
  <si>
    <t>FOX1639S32M</t>
  </si>
  <si>
    <t>FOX1252G2SP</t>
  </si>
  <si>
    <t>emdsfdc1b-jd-14</t>
  </si>
  <si>
    <t xml:space="preserve">Germany - Welle  </t>
  </si>
  <si>
    <t>cmdscolt_rb_01</t>
  </si>
  <si>
    <t>cmdscolt_jd_01</t>
  </si>
  <si>
    <t>FOX1638GFVX</t>
  </si>
  <si>
    <t>FOX1638GFW7</t>
  </si>
  <si>
    <t>5.2.8b</t>
  </si>
  <si>
    <t>cmdsclt_ct_01</t>
  </si>
  <si>
    <t>cmdsclt_dg_01</t>
  </si>
  <si>
    <t>DS-C9124-K9</t>
  </si>
  <si>
    <t>FOX1511H7YK</t>
  </si>
  <si>
    <t>FOX1511H7WD</t>
  </si>
  <si>
    <t>cmdsblwg_rb_01</t>
  </si>
  <si>
    <t>cmdsblwg_jd_01</t>
  </si>
  <si>
    <t>cmdsblw_ct_01</t>
  </si>
  <si>
    <t>cmdsblw_dg_01</t>
  </si>
  <si>
    <t>FOX1511H7YQ</t>
  </si>
  <si>
    <t>FOX1511H81U</t>
  </si>
  <si>
    <t xml:space="preserve">Switzerland - Colt  </t>
  </si>
  <si>
    <t xml:space="preserve">Switzerland - BLWG </t>
  </si>
  <si>
    <t>Decommission in Progress</t>
  </si>
  <si>
    <t>EMEA - Citigroup Distributed Fibre Switch Inventory for March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</si>
</sst>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[$-1010409]m/d/yyyy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Helv"/>
      <family val="2"/>
    </font>
    <font>
      <sz val="12"/>
      <name val="Times New Roman"/>
      <family val="1"/>
    </font>
    <font>
      <sz val="9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14">
    <xf numFmtId="0" fontId="0" fillId="0" borderId="0"/>
    <xf numFmtId="0" fontId="7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65" fontId="1" fillId="0" borderId="0"/>
    <xf numFmtId="164" fontId="4" fillId="0" borderId="0" applyFont="0" applyFill="0" applyBorder="0" applyAlignment="0" applyProtection="0"/>
    <xf numFmtId="165" fontId="1" fillId="0" borderId="0"/>
    <xf numFmtId="165" fontId="1" fillId="0" borderId="0"/>
    <xf numFmtId="165" fontId="1" fillId="0" borderId="0"/>
    <xf numFmtId="165" fontId="1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3" fillId="0" borderId="0"/>
    <xf numFmtId="165" fontId="1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3" fillId="0" borderId="0"/>
    <xf numFmtId="165" fontId="4" fillId="0" borderId="0"/>
    <xf numFmtId="165" fontId="13" fillId="0" borderId="0"/>
    <xf numFmtId="165" fontId="13" fillId="0" borderId="0"/>
    <xf numFmtId="165" fontId="13" fillId="0" borderId="0"/>
    <xf numFmtId="165" fontId="13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3" fillId="0" borderId="0"/>
    <xf numFmtId="165" fontId="4" fillId="0" borderId="0"/>
    <xf numFmtId="165" fontId="4" fillId="0" borderId="0"/>
    <xf numFmtId="165" fontId="13" fillId="0" borderId="0"/>
    <xf numFmtId="165" fontId="13" fillId="0" borderId="0"/>
    <xf numFmtId="165" fontId="13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</cellStyleXfs>
  <cellXfs count="78">
    <xf numFmtId="0" fontId="0" fillId="0" borderId="0" xfId="0"/>
    <xf numFmtId="0" fontId="4" fillId="2" borderId="20" xfId="0" applyFont="1" applyFill="1" applyBorder="1"/>
    <xf numFmtId="49" fontId="9" fillId="7" borderId="8" xfId="4" applyNumberFormat="1" applyFont="1" applyFill="1" applyBorder="1" applyAlignment="1">
      <alignment horizontal="center" vertical="center"/>
    </xf>
    <xf numFmtId="49" fontId="9" fillId="8" borderId="8" xfId="4" applyNumberFormat="1" applyFont="1" applyFill="1" applyBorder="1" applyAlignment="1">
      <alignment horizontal="center" vertical="center"/>
    </xf>
    <xf numFmtId="49" fontId="9" fillId="7" borderId="8" xfId="4" applyNumberFormat="1" applyFont="1" applyFill="1" applyBorder="1" applyAlignment="1">
      <alignment horizontal="center"/>
    </xf>
    <xf numFmtId="0" fontId="10" fillId="7" borderId="8" xfId="5" applyFont="1" applyFill="1" applyBorder="1" applyAlignment="1">
      <alignment horizontal="center" vertical="center"/>
    </xf>
    <xf numFmtId="49" fontId="9" fillId="7" borderId="6" xfId="4" applyNumberFormat="1" applyFont="1" applyFill="1" applyBorder="1" applyAlignment="1">
      <alignment horizontal="center"/>
    </xf>
    <xf numFmtId="0" fontId="10" fillId="7" borderId="6" xfId="5" applyFont="1" applyFill="1" applyBorder="1" applyAlignment="1">
      <alignment horizontal="center" vertical="center"/>
    </xf>
    <xf numFmtId="49" fontId="9" fillId="7" borderId="7" xfId="4" applyNumberFormat="1" applyFont="1" applyFill="1" applyBorder="1" applyAlignment="1">
      <alignment horizontal="center"/>
    </xf>
    <xf numFmtId="0" fontId="10" fillId="7" borderId="7" xfId="5" applyFont="1" applyFill="1" applyBorder="1" applyAlignment="1">
      <alignment horizontal="center" vertical="center"/>
    </xf>
    <xf numFmtId="0" fontId="10" fillId="8" borderId="8" xfId="5" applyFont="1" applyFill="1" applyBorder="1" applyAlignment="1">
      <alignment horizontal="center" vertical="center"/>
    </xf>
    <xf numFmtId="9" fontId="10" fillId="8" borderId="8" xfId="0" applyNumberFormat="1" applyFont="1" applyFill="1" applyBorder="1" applyAlignment="1">
      <alignment horizontal="center"/>
    </xf>
    <xf numFmtId="3" fontId="0" fillId="8" borderId="8" xfId="0" applyNumberFormat="1" applyFill="1" applyBorder="1" applyAlignment="1">
      <alignment horizontal="center"/>
    </xf>
    <xf numFmtId="49" fontId="9" fillId="8" borderId="8" xfId="4" applyNumberFormat="1" applyFont="1" applyFill="1" applyBorder="1" applyAlignment="1">
      <alignment horizontal="center"/>
    </xf>
    <xf numFmtId="0" fontId="0" fillId="8" borderId="0" xfId="0" applyFill="1"/>
    <xf numFmtId="49" fontId="9" fillId="7" borderId="7" xfId="4" applyNumberFormat="1" applyFont="1" applyFill="1" applyBorder="1" applyAlignment="1">
      <alignment horizontal="center" vertical="center"/>
    </xf>
    <xf numFmtId="49" fontId="9" fillId="7" borderId="6" xfId="4" applyNumberFormat="1" applyFont="1" applyFill="1" applyBorder="1" applyAlignment="1">
      <alignment horizontal="center" vertical="center"/>
    </xf>
    <xf numFmtId="0" fontId="5" fillId="2" borderId="29" xfId="0" applyNumberFormat="1" applyFont="1" applyFill="1" applyBorder="1" applyAlignment="1">
      <alignment horizontal="center" wrapText="1"/>
    </xf>
    <xf numFmtId="49" fontId="5" fillId="2" borderId="30" xfId="0" applyNumberFormat="1" applyFont="1" applyFill="1" applyBorder="1" applyAlignment="1">
      <alignment horizontal="center" wrapText="1"/>
    </xf>
    <xf numFmtId="2" fontId="5" fillId="2" borderId="30" xfId="0" applyNumberFormat="1" applyFont="1" applyFill="1" applyBorder="1" applyAlignment="1">
      <alignment horizontal="center" wrapText="1"/>
    </xf>
    <xf numFmtId="2" fontId="5" fillId="2" borderId="31" xfId="0" applyNumberFormat="1" applyFont="1" applyFill="1" applyBorder="1" applyAlignment="1">
      <alignment horizontal="center" wrapText="1"/>
    </xf>
    <xf numFmtId="0" fontId="4" fillId="2" borderId="21" xfId="0" applyFont="1" applyFill="1" applyBorder="1" applyAlignment="1">
      <alignment vertical="center"/>
    </xf>
    <xf numFmtId="0" fontId="5" fillId="2" borderId="29" xfId="0" applyNumberFormat="1" applyFont="1" applyFill="1" applyBorder="1" applyAlignment="1">
      <alignment horizontal="center" vertical="center" wrapText="1"/>
    </xf>
    <xf numFmtId="49" fontId="5" fillId="2" borderId="30" xfId="0" applyNumberFormat="1" applyFont="1" applyFill="1" applyBorder="1" applyAlignment="1">
      <alignment horizontal="center" vertical="center" wrapText="1"/>
    </xf>
    <xf numFmtId="2" fontId="5" fillId="2" borderId="30" xfId="0" applyNumberFormat="1" applyFont="1" applyFill="1" applyBorder="1" applyAlignment="1">
      <alignment horizontal="center" vertical="center" wrapText="1"/>
    </xf>
    <xf numFmtId="2" fontId="5" fillId="2" borderId="3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5" fillId="2" borderId="32" xfId="0" applyNumberFormat="1" applyFont="1" applyFill="1" applyBorder="1" applyAlignment="1">
      <alignment horizontal="center" vertical="center" wrapText="1"/>
    </xf>
    <xf numFmtId="49" fontId="5" fillId="2" borderId="33" xfId="0" applyNumberFormat="1" applyFont="1" applyFill="1" applyBorder="1" applyAlignment="1">
      <alignment horizontal="center" vertical="center" wrapText="1"/>
    </xf>
    <xf numFmtId="2" fontId="5" fillId="2" borderId="33" xfId="0" applyNumberFormat="1" applyFont="1" applyFill="1" applyBorder="1" applyAlignment="1">
      <alignment horizontal="center" vertical="center" wrapText="1"/>
    </xf>
    <xf numFmtId="2" fontId="5" fillId="2" borderId="3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/>
    <xf numFmtId="3" fontId="0" fillId="0" borderId="6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9" fontId="10" fillId="7" borderId="6" xfId="0" applyNumberFormat="1" applyFont="1" applyFill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49" fontId="9" fillId="8" borderId="6" xfId="4" applyNumberFormat="1" applyFont="1" applyFill="1" applyBorder="1" applyAlignment="1">
      <alignment horizontal="center" vertical="center"/>
    </xf>
    <xf numFmtId="0" fontId="10" fillId="8" borderId="6" xfId="5" applyFont="1" applyFill="1" applyBorder="1" applyAlignment="1">
      <alignment horizontal="center" vertical="center"/>
    </xf>
    <xf numFmtId="9" fontId="10" fillId="8" borderId="6" xfId="0" applyNumberFormat="1" applyFont="1" applyFill="1" applyBorder="1" applyAlignment="1">
      <alignment horizontal="center"/>
    </xf>
    <xf numFmtId="3" fontId="0" fillId="8" borderId="6" xfId="0" applyNumberFormat="1" applyFill="1" applyBorder="1" applyAlignment="1">
      <alignment horizontal="center"/>
    </xf>
    <xf numFmtId="49" fontId="9" fillId="8" borderId="6" xfId="4" applyNumberFormat="1" applyFont="1" applyFill="1" applyBorder="1" applyAlignment="1">
      <alignment horizontal="center"/>
    </xf>
    <xf numFmtId="3" fontId="10" fillId="0" borderId="7" xfId="0" applyNumberFormat="1" applyFont="1" applyBorder="1" applyAlignment="1">
      <alignment horizontal="center" vertical="center"/>
    </xf>
    <xf numFmtId="0" fontId="4" fillId="8" borderId="35" xfId="0" applyFont="1" applyFill="1" applyBorder="1" applyAlignment="1">
      <alignment horizontal="center" vertical="center" wrapText="1"/>
    </xf>
    <xf numFmtId="0" fontId="0" fillId="8" borderId="35" xfId="0" applyFill="1" applyBorder="1" applyAlignment="1">
      <alignment horizontal="center" vertical="center" wrapText="1"/>
    </xf>
    <xf numFmtId="49" fontId="6" fillId="3" borderId="27" xfId="0" applyNumberFormat="1" applyFont="1" applyFill="1" applyBorder="1" applyAlignment="1">
      <alignment horizontal="center" vertical="center"/>
    </xf>
    <xf numFmtId="49" fontId="6" fillId="3" borderId="23" xfId="0" applyNumberFormat="1" applyFont="1" applyFill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center" vertical="center"/>
    </xf>
    <xf numFmtId="49" fontId="6" fillId="4" borderId="22" xfId="0" applyNumberFormat="1" applyFont="1" applyFill="1" applyBorder="1" applyAlignment="1">
      <alignment horizontal="center" vertical="center" wrapText="1"/>
    </xf>
    <xf numFmtId="49" fontId="6" fillId="4" borderId="23" xfId="0" applyNumberFormat="1" applyFont="1" applyFill="1" applyBorder="1" applyAlignment="1">
      <alignment horizontal="center"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wrapText="1"/>
    </xf>
    <xf numFmtId="49" fontId="6" fillId="4" borderId="4" xfId="0" applyNumberFormat="1" applyFont="1" applyFill="1" applyBorder="1" applyAlignment="1">
      <alignment horizontal="center" wrapText="1"/>
    </xf>
    <xf numFmtId="49" fontId="6" fillId="3" borderId="4" xfId="0" applyNumberFormat="1" applyFont="1" applyFill="1" applyBorder="1" applyAlignment="1">
      <alignment horizontal="center"/>
    </xf>
    <xf numFmtId="49" fontId="6" fillId="5" borderId="9" xfId="0" applyNumberFormat="1" applyFont="1" applyFill="1" applyBorder="1" applyAlignment="1">
      <alignment horizontal="center"/>
    </xf>
    <xf numFmtId="49" fontId="6" fillId="5" borderId="10" xfId="0" applyNumberFormat="1" applyFont="1" applyFill="1" applyBorder="1" applyAlignment="1">
      <alignment horizontal="center"/>
    </xf>
    <xf numFmtId="0" fontId="0" fillId="5" borderId="11" xfId="0" applyFill="1" applyBorder="1" applyAlignment="1"/>
    <xf numFmtId="49" fontId="6" fillId="6" borderId="14" xfId="0" applyNumberFormat="1" applyFont="1" applyFill="1" applyBorder="1" applyAlignment="1">
      <alignment horizontal="center"/>
    </xf>
    <xf numFmtId="49" fontId="6" fillId="6" borderId="15" xfId="0" applyNumberFormat="1" applyFont="1" applyFill="1" applyBorder="1" applyAlignment="1">
      <alignment horizontal="center"/>
    </xf>
    <xf numFmtId="0" fontId="0" fillId="0" borderId="16" xfId="0" applyBorder="1" applyAlignment="1"/>
    <xf numFmtId="49" fontId="6" fillId="6" borderId="12" xfId="0" applyNumberFormat="1" applyFont="1" applyFill="1" applyBorder="1" applyAlignment="1">
      <alignment horizontal="center"/>
    </xf>
    <xf numFmtId="49" fontId="6" fillId="6" borderId="4" xfId="0" applyNumberFormat="1" applyFont="1" applyFill="1" applyBorder="1" applyAlignment="1">
      <alignment horizontal="center"/>
    </xf>
    <xf numFmtId="0" fontId="0" fillId="0" borderId="13" xfId="0" applyBorder="1" applyAlignment="1"/>
    <xf numFmtId="49" fontId="6" fillId="4" borderId="14" xfId="0" applyNumberFormat="1" applyFont="1" applyFill="1" applyBorder="1" applyAlignment="1">
      <alignment horizontal="center" wrapText="1"/>
    </xf>
    <xf numFmtId="49" fontId="6" fillId="4" borderId="15" xfId="0" applyNumberFormat="1" applyFont="1" applyFill="1" applyBorder="1" applyAlignment="1">
      <alignment horizontal="center" wrapText="1"/>
    </xf>
    <xf numFmtId="49" fontId="6" fillId="4" borderId="28" xfId="0" applyNumberFormat="1" applyFont="1" applyFill="1" applyBorder="1" applyAlignment="1">
      <alignment horizontal="center" wrapText="1"/>
    </xf>
    <xf numFmtId="49" fontId="6" fillId="3" borderId="19" xfId="0" applyNumberFormat="1" applyFont="1" applyFill="1" applyBorder="1" applyAlignment="1">
      <alignment horizontal="center"/>
    </xf>
    <xf numFmtId="49" fontId="6" fillId="3" borderId="17" xfId="0" applyNumberFormat="1" applyFont="1" applyFill="1" applyBorder="1" applyAlignment="1">
      <alignment horizontal="center"/>
    </xf>
    <xf numFmtId="49" fontId="6" fillId="3" borderId="18" xfId="0" applyNumberFormat="1" applyFont="1" applyFill="1" applyBorder="1" applyAlignment="1">
      <alignment horizontal="center"/>
    </xf>
    <xf numFmtId="49" fontId="6" fillId="4" borderId="26" xfId="0" applyNumberFormat="1" applyFont="1" applyFill="1" applyBorder="1" applyAlignment="1">
      <alignment horizontal="center" wrapText="1"/>
    </xf>
    <xf numFmtId="49" fontId="6" fillId="3" borderId="25" xfId="0" applyNumberFormat="1" applyFont="1" applyFill="1" applyBorder="1" applyAlignment="1">
      <alignment horizontal="center"/>
    </xf>
    <xf numFmtId="49" fontId="6" fillId="3" borderId="26" xfId="0" applyNumberFormat="1" applyFont="1" applyFill="1" applyBorder="1" applyAlignment="1">
      <alignment horizontal="center"/>
    </xf>
    <xf numFmtId="49" fontId="6" fillId="6" borderId="5" xfId="0" applyNumberFormat="1" applyFont="1" applyFill="1" applyBorder="1" applyAlignment="1">
      <alignment horizontal="center"/>
    </xf>
    <xf numFmtId="0" fontId="0" fillId="0" borderId="3" xfId="0" applyBorder="1" applyAlignment="1"/>
  </cellXfs>
  <cellStyles count="114">
    <cellStyle name="_SAN Storage Inventory" xfId="1"/>
    <cellStyle name="0,0_x000d__x000a_NA_x000d__x000a_" xfId="2"/>
    <cellStyle name="Comma 2" xfId="39"/>
    <cellStyle name="Normal" xfId="0" builtinId="0"/>
    <cellStyle name="Normal 10" xfId="10"/>
    <cellStyle name="Normal 10 2" xfId="40"/>
    <cellStyle name="Normal 11" xfId="41"/>
    <cellStyle name="Normal 12" xfId="42"/>
    <cellStyle name="Normal 13" xfId="43"/>
    <cellStyle name="Normal 14" xfId="44"/>
    <cellStyle name="Normal 15" xfId="45"/>
    <cellStyle name="Normal 16" xfId="46"/>
    <cellStyle name="Normal 17" xfId="47"/>
    <cellStyle name="Normal 18" xfId="48"/>
    <cellStyle name="Normal 19" xfId="49"/>
    <cellStyle name="Normal 2" xfId="8"/>
    <cellStyle name="Normal 2 10" xfId="11"/>
    <cellStyle name="Normal 2 10 2" xfId="52"/>
    <cellStyle name="Normal 2 10 3" xfId="53"/>
    <cellStyle name="Normal 2 10 4" xfId="54"/>
    <cellStyle name="Normal 2 10 5" xfId="55"/>
    <cellStyle name="Normal 2 10 6" xfId="56"/>
    <cellStyle name="Normal 2 10 7" xfId="51"/>
    <cellStyle name="Normal 2 11" xfId="12"/>
    <cellStyle name="Normal 2 11 2" xfId="57"/>
    <cellStyle name="Normal 2 12" xfId="13"/>
    <cellStyle name="Normal 2 12 2" xfId="58"/>
    <cellStyle name="Normal 2 13" xfId="14"/>
    <cellStyle name="Normal 2 13 2" xfId="59"/>
    <cellStyle name="Normal 2 14" xfId="15"/>
    <cellStyle name="Normal 2 14 2" xfId="60"/>
    <cellStyle name="Normal 2 15" xfId="61"/>
    <cellStyle name="Normal 2 16" xfId="16"/>
    <cellStyle name="Normal 2 16 2" xfId="62"/>
    <cellStyle name="Normal 2 17" xfId="17"/>
    <cellStyle name="Normal 2 17 2" xfId="63"/>
    <cellStyle name="Normal 2 18" xfId="18"/>
    <cellStyle name="Normal 2 18 2" xfId="64"/>
    <cellStyle name="Normal 2 19" xfId="65"/>
    <cellStyle name="Normal 2 2" xfId="35"/>
    <cellStyle name="Normal 2 2 2" xfId="67"/>
    <cellStyle name="Normal 2 2 3" xfId="68"/>
    <cellStyle name="Normal 2 2 4" xfId="69"/>
    <cellStyle name="Normal 2 2 5" xfId="70"/>
    <cellStyle name="Normal 2 2 6" xfId="71"/>
    <cellStyle name="Normal 2 2 7" xfId="72"/>
    <cellStyle name="Normal 2 2 8" xfId="66"/>
    <cellStyle name="Normal 2 20" xfId="73"/>
    <cellStyle name="Normal 2 21" xfId="74"/>
    <cellStyle name="Normal 2 22" xfId="75"/>
    <cellStyle name="Normal 2 23" xfId="76"/>
    <cellStyle name="Normal 2 24" xfId="19"/>
    <cellStyle name="Normal 2 24 2" xfId="77"/>
    <cellStyle name="Normal 2 25" xfId="78"/>
    <cellStyle name="Normal 2 26" xfId="5"/>
    <cellStyle name="Normal 2 27" xfId="50"/>
    <cellStyle name="Normal 2 3" xfId="79"/>
    <cellStyle name="Normal 2 4" xfId="20"/>
    <cellStyle name="Normal 2 4 2" xfId="80"/>
    <cellStyle name="Normal 2 5" xfId="81"/>
    <cellStyle name="Normal 2 6" xfId="6"/>
    <cellStyle name="Normal 2 6 2" xfId="82"/>
    <cellStyle name="Normal 2 7" xfId="83"/>
    <cellStyle name="Normal 2 8" xfId="7"/>
    <cellStyle name="Normal 2 8 2" xfId="84"/>
    <cellStyle name="Normal 2 9" xfId="85"/>
    <cellStyle name="Normal 2_EMEA" xfId="33"/>
    <cellStyle name="Normal 20" xfId="111"/>
    <cellStyle name="Normal 21" xfId="86"/>
    <cellStyle name="Normal 22" xfId="87"/>
    <cellStyle name="Normal 23" xfId="88"/>
    <cellStyle name="Normal 24" xfId="89"/>
    <cellStyle name="Normal 25" xfId="90"/>
    <cellStyle name="Normal 26" xfId="91"/>
    <cellStyle name="Normal 27" xfId="92"/>
    <cellStyle name="Normal 27 10" xfId="93"/>
    <cellStyle name="Normal 27 2" xfId="94"/>
    <cellStyle name="Normal 27 3" xfId="95"/>
    <cellStyle name="Normal 27 4" xfId="96"/>
    <cellStyle name="Normal 27 5" xfId="97"/>
    <cellStyle name="Normal 27 6" xfId="98"/>
    <cellStyle name="Normal 27 7" xfId="99"/>
    <cellStyle name="Normal 27 8" xfId="100"/>
    <cellStyle name="Normal 27 9" xfId="101"/>
    <cellStyle name="Normal 28" xfId="113"/>
    <cellStyle name="Normal 29" xfId="112"/>
    <cellStyle name="Normal 3" xfId="4"/>
    <cellStyle name="Normal 3 2" xfId="103"/>
    <cellStyle name="Normal 3 3" xfId="104"/>
    <cellStyle name="Normal 3 4" xfId="102"/>
    <cellStyle name="Normal 30" xfId="38"/>
    <cellStyle name="Normal 31" xfId="37"/>
    <cellStyle name="Normal 4" xfId="9"/>
    <cellStyle name="Normal 4 10" xfId="36"/>
    <cellStyle name="Normal 4 11" xfId="21"/>
    <cellStyle name="Normal 4 12" xfId="22"/>
    <cellStyle name="Normal 4 13" xfId="23"/>
    <cellStyle name="Normal 4 14" xfId="105"/>
    <cellStyle name="Normal 4 2" xfId="24"/>
    <cellStyle name="Normal 4 3" xfId="25"/>
    <cellStyle name="Normal 4 4" xfId="26"/>
    <cellStyle name="Normal 4 5" xfId="27"/>
    <cellStyle name="Normal 4 6" xfId="28"/>
    <cellStyle name="Normal 4 7" xfId="29"/>
    <cellStyle name="Normal 4 8" xfId="30"/>
    <cellStyle name="Normal 4 9" xfId="31"/>
    <cellStyle name="Normal 4_EMEA" xfId="34"/>
    <cellStyle name="Normal 5" xfId="106"/>
    <cellStyle name="Normal 6" xfId="107"/>
    <cellStyle name="Normal 6 3" xfId="32"/>
    <cellStyle name="Normal 7" xfId="108"/>
    <cellStyle name="Normal 8" xfId="109"/>
    <cellStyle name="Normal 9" xfId="110"/>
    <cellStyle name="Style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M%20Open%20System%20Info/Fabric%20Documentation/Rutherford%20Fabric%20Document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FR-Ports"/>
      <sheetName val="CFR-Switches"/>
      <sheetName val="CitiFabricR Detail"/>
    </sheetNames>
    <sheetDataSet>
      <sheetData sheetId="0">
        <row r="153">
          <cell r="B153">
            <v>9</v>
          </cell>
          <cell r="D153">
            <v>0</v>
          </cell>
        </row>
        <row r="154">
          <cell r="B154">
            <v>23</v>
          </cell>
          <cell r="D154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pane ySplit="1" topLeftCell="A2" activePane="bottomLeft" state="frozen"/>
      <selection pane="bottomLeft" activeCell="L7" sqref="L7"/>
    </sheetView>
  </sheetViews>
  <sheetFormatPr defaultRowHeight="12.75" x14ac:dyDescent="0.2"/>
  <cols>
    <col min="1" max="1" width="27" bestFit="1" customWidth="1"/>
    <col min="2" max="2" width="12.28515625" bestFit="1" customWidth="1"/>
    <col min="3" max="3" width="8.140625" bestFit="1" customWidth="1"/>
    <col min="4" max="4" width="14.28515625" bestFit="1" customWidth="1"/>
    <col min="5" max="6" width="5.5703125" bestFit="1" customWidth="1"/>
    <col min="7" max="7" width="8" bestFit="1" customWidth="1"/>
    <col min="8" max="8" width="8.7109375" bestFit="1" customWidth="1"/>
    <col min="9" max="9" width="8.85546875" bestFit="1" customWidth="1"/>
    <col min="10" max="10" width="36.7109375" bestFit="1" customWidth="1"/>
    <col min="11" max="11" width="16.7109375" customWidth="1"/>
  </cols>
  <sheetData>
    <row r="1" spans="1:10" ht="27" customHeight="1" thickBot="1" x14ac:dyDescent="0.35">
      <c r="A1" s="58" t="s">
        <v>281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ht="27" customHeight="1" thickTop="1" thickBot="1" x14ac:dyDescent="0.35">
      <c r="A2" s="61" t="s">
        <v>20</v>
      </c>
      <c r="B2" s="62"/>
      <c r="C2" s="62"/>
      <c r="D2" s="62"/>
      <c r="E2" s="62"/>
      <c r="F2" s="62"/>
      <c r="G2" s="62"/>
      <c r="H2" s="62"/>
      <c r="I2" s="62"/>
      <c r="J2" s="63"/>
    </row>
    <row r="3" spans="1:10" ht="27.75" customHeight="1" thickBot="1" x14ac:dyDescent="0.25">
      <c r="A3" s="52" t="s">
        <v>13</v>
      </c>
      <c r="B3" s="53"/>
      <c r="C3" s="53"/>
      <c r="D3" s="54"/>
      <c r="E3" s="49" t="s">
        <v>12</v>
      </c>
      <c r="F3" s="50"/>
      <c r="G3" s="50"/>
      <c r="H3" s="50"/>
      <c r="I3" s="51"/>
      <c r="J3" s="21"/>
    </row>
    <row r="4" spans="1:10" ht="26.25" thickBot="1" x14ac:dyDescent="0.25">
      <c r="A4" s="17" t="s">
        <v>11</v>
      </c>
      <c r="B4" s="18" t="s">
        <v>10</v>
      </c>
      <c r="C4" s="18" t="s">
        <v>9</v>
      </c>
      <c r="D4" s="18" t="s">
        <v>8</v>
      </c>
      <c r="E4" s="19" t="s">
        <v>7</v>
      </c>
      <c r="F4" s="19" t="s">
        <v>6</v>
      </c>
      <c r="G4" s="19" t="s">
        <v>5</v>
      </c>
      <c r="H4" s="19" t="s">
        <v>4</v>
      </c>
      <c r="I4" s="18" t="s">
        <v>3</v>
      </c>
      <c r="J4" s="20" t="s">
        <v>2</v>
      </c>
    </row>
    <row r="5" spans="1:10" ht="27" customHeight="1" x14ac:dyDescent="0.2">
      <c r="A5" s="16" t="s">
        <v>60</v>
      </c>
      <c r="B5" s="16" t="s">
        <v>1</v>
      </c>
      <c r="C5" s="16" t="s">
        <v>0</v>
      </c>
      <c r="D5" s="16" t="s">
        <v>83</v>
      </c>
      <c r="E5" s="7">
        <v>109</v>
      </c>
      <c r="F5" s="7">
        <v>23</v>
      </c>
      <c r="G5" s="38">
        <f>F5/(E5+F5)</f>
        <v>0.17424242424242425</v>
      </c>
      <c r="H5" s="39">
        <v>0</v>
      </c>
      <c r="I5" s="7">
        <v>132</v>
      </c>
      <c r="J5" s="6" t="s">
        <v>242</v>
      </c>
    </row>
    <row r="6" spans="1:10" ht="27" customHeight="1" x14ac:dyDescent="0.2">
      <c r="A6" s="2" t="s">
        <v>61</v>
      </c>
      <c r="B6" s="2" t="s">
        <v>1</v>
      </c>
      <c r="C6" s="2" t="s">
        <v>0</v>
      </c>
      <c r="D6" s="2" t="s">
        <v>84</v>
      </c>
      <c r="E6" s="5">
        <v>110</v>
      </c>
      <c r="F6" s="5">
        <v>22</v>
      </c>
      <c r="G6" s="38">
        <f t="shared" ref="G6:G38" si="0">F6/(E6+F6)</f>
        <v>0.16666666666666666</v>
      </c>
      <c r="H6" s="40">
        <v>0</v>
      </c>
      <c r="I6" s="5">
        <v>132</v>
      </c>
      <c r="J6" s="4" t="s">
        <v>243</v>
      </c>
    </row>
    <row r="7" spans="1:10" ht="27" customHeight="1" x14ac:dyDescent="0.2">
      <c r="A7" s="2" t="s">
        <v>62</v>
      </c>
      <c r="B7" s="2" t="s">
        <v>1</v>
      </c>
      <c r="C7" s="2" t="s">
        <v>0</v>
      </c>
      <c r="D7" s="2" t="s">
        <v>85</v>
      </c>
      <c r="E7" s="5">
        <v>116</v>
      </c>
      <c r="F7" s="5">
        <v>4</v>
      </c>
      <c r="G7" s="38">
        <f t="shared" si="0"/>
        <v>3.3333333333333333E-2</v>
      </c>
      <c r="H7" s="40">
        <v>0</v>
      </c>
      <c r="I7" s="5">
        <v>120</v>
      </c>
      <c r="J7" s="4" t="s">
        <v>244</v>
      </c>
    </row>
    <row r="8" spans="1:10" ht="27" customHeight="1" x14ac:dyDescent="0.2">
      <c r="A8" s="2" t="s">
        <v>63</v>
      </c>
      <c r="B8" s="2" t="s">
        <v>1</v>
      </c>
      <c r="C8" s="2" t="s">
        <v>0</v>
      </c>
      <c r="D8" s="2" t="s">
        <v>86</v>
      </c>
      <c r="E8" s="5">
        <v>113</v>
      </c>
      <c r="F8" s="5">
        <v>7</v>
      </c>
      <c r="G8" s="38">
        <f t="shared" si="0"/>
        <v>5.8333333333333334E-2</v>
      </c>
      <c r="H8" s="40">
        <v>0</v>
      </c>
      <c r="I8" s="5">
        <v>120</v>
      </c>
      <c r="J8" s="4" t="s">
        <v>244</v>
      </c>
    </row>
    <row r="9" spans="1:10" ht="27" customHeight="1" x14ac:dyDescent="0.2">
      <c r="A9" s="2" t="s">
        <v>21</v>
      </c>
      <c r="B9" s="2" t="s">
        <v>1</v>
      </c>
      <c r="C9" s="2" t="s">
        <v>0</v>
      </c>
      <c r="D9" s="2" t="s">
        <v>87</v>
      </c>
      <c r="E9" s="5">
        <v>200</v>
      </c>
      <c r="F9" s="5">
        <v>104</v>
      </c>
      <c r="G9" s="38">
        <f t="shared" si="0"/>
        <v>0.34210526315789475</v>
      </c>
      <c r="H9" s="40">
        <v>0</v>
      </c>
      <c r="I9" s="5">
        <v>304</v>
      </c>
      <c r="J9" s="4" t="s">
        <v>244</v>
      </c>
    </row>
    <row r="10" spans="1:10" ht="27" customHeight="1" x14ac:dyDescent="0.2">
      <c r="A10" s="2" t="s">
        <v>64</v>
      </c>
      <c r="B10" s="2" t="s">
        <v>1</v>
      </c>
      <c r="C10" s="2" t="s">
        <v>0</v>
      </c>
      <c r="D10" s="2" t="s">
        <v>88</v>
      </c>
      <c r="E10" s="5">
        <v>26</v>
      </c>
      <c r="F10" s="5">
        <v>294</v>
      </c>
      <c r="G10" s="38">
        <f t="shared" si="0"/>
        <v>0.91874999999999996</v>
      </c>
      <c r="H10" s="40">
        <v>0</v>
      </c>
      <c r="I10" s="5">
        <v>320</v>
      </c>
      <c r="J10" s="4" t="s">
        <v>244</v>
      </c>
    </row>
    <row r="11" spans="1:10" ht="27" customHeight="1" x14ac:dyDescent="0.2">
      <c r="A11" s="2" t="s">
        <v>65</v>
      </c>
      <c r="B11" s="2" t="s">
        <v>1</v>
      </c>
      <c r="C11" s="2" t="s">
        <v>0</v>
      </c>
      <c r="D11" s="2" t="s">
        <v>89</v>
      </c>
      <c r="E11" s="5">
        <v>114</v>
      </c>
      <c r="F11" s="5">
        <v>18</v>
      </c>
      <c r="G11" s="38">
        <f t="shared" si="0"/>
        <v>0.13636363636363635</v>
      </c>
      <c r="H11" s="40">
        <v>0</v>
      </c>
      <c r="I11" s="5">
        <v>132</v>
      </c>
      <c r="J11" s="4" t="s">
        <v>245</v>
      </c>
    </row>
    <row r="12" spans="1:10" ht="27" customHeight="1" x14ac:dyDescent="0.2">
      <c r="A12" s="2" t="s">
        <v>66</v>
      </c>
      <c r="B12" s="2" t="s">
        <v>1</v>
      </c>
      <c r="C12" s="2" t="s">
        <v>0</v>
      </c>
      <c r="D12" s="2" t="s">
        <v>90</v>
      </c>
      <c r="E12" s="5">
        <v>112</v>
      </c>
      <c r="F12" s="5">
        <v>20</v>
      </c>
      <c r="G12" s="38">
        <f t="shared" si="0"/>
        <v>0.15151515151515152</v>
      </c>
      <c r="H12" s="40">
        <v>0</v>
      </c>
      <c r="I12" s="5">
        <v>132</v>
      </c>
      <c r="J12" s="4" t="s">
        <v>245</v>
      </c>
    </row>
    <row r="13" spans="1:10" ht="27" customHeight="1" x14ac:dyDescent="0.2">
      <c r="A13" s="2" t="s">
        <v>22</v>
      </c>
      <c r="B13" s="2" t="s">
        <v>1</v>
      </c>
      <c r="C13" s="2" t="s">
        <v>0</v>
      </c>
      <c r="D13" s="2" t="s">
        <v>91</v>
      </c>
      <c r="E13" s="5">
        <v>199</v>
      </c>
      <c r="F13" s="5">
        <v>105</v>
      </c>
      <c r="G13" s="38">
        <f t="shared" si="0"/>
        <v>0.34539473684210525</v>
      </c>
      <c r="H13" s="40">
        <v>0</v>
      </c>
      <c r="I13" s="5">
        <v>304</v>
      </c>
      <c r="J13" s="4" t="s">
        <v>245</v>
      </c>
    </row>
    <row r="14" spans="1:10" ht="27" customHeight="1" x14ac:dyDescent="0.2">
      <c r="A14" s="2" t="s">
        <v>67</v>
      </c>
      <c r="B14" s="2" t="s">
        <v>1</v>
      </c>
      <c r="C14" s="2" t="s">
        <v>0</v>
      </c>
      <c r="D14" s="2" t="s">
        <v>92</v>
      </c>
      <c r="E14" s="5">
        <v>26</v>
      </c>
      <c r="F14" s="5">
        <v>293</v>
      </c>
      <c r="G14" s="38">
        <f t="shared" si="0"/>
        <v>0.91849529780564265</v>
      </c>
      <c r="H14" s="40">
        <v>1</v>
      </c>
      <c r="I14" s="5">
        <v>320</v>
      </c>
      <c r="J14" s="4" t="s">
        <v>245</v>
      </c>
    </row>
    <row r="15" spans="1:10" ht="27" customHeight="1" x14ac:dyDescent="0.2">
      <c r="A15" s="2" t="s">
        <v>68</v>
      </c>
      <c r="B15" s="2" t="s">
        <v>1</v>
      </c>
      <c r="C15" s="2" t="s">
        <v>0</v>
      </c>
      <c r="D15" s="2" t="s">
        <v>93</v>
      </c>
      <c r="E15" s="5">
        <v>101</v>
      </c>
      <c r="F15" s="5">
        <v>81</v>
      </c>
      <c r="G15" s="38">
        <f t="shared" si="0"/>
        <v>0.44505494505494503</v>
      </c>
      <c r="H15" s="40">
        <v>0</v>
      </c>
      <c r="I15" s="5">
        <v>182</v>
      </c>
      <c r="J15" s="4" t="s">
        <v>246</v>
      </c>
    </row>
    <row r="16" spans="1:10" ht="27" customHeight="1" x14ac:dyDescent="0.2">
      <c r="A16" s="2" t="s">
        <v>69</v>
      </c>
      <c r="B16" s="2" t="s">
        <v>1</v>
      </c>
      <c r="C16" s="2" t="s">
        <v>0</v>
      </c>
      <c r="D16" s="2" t="s">
        <v>94</v>
      </c>
      <c r="E16" s="5">
        <v>100</v>
      </c>
      <c r="F16" s="5">
        <v>84</v>
      </c>
      <c r="G16" s="38">
        <f t="shared" si="0"/>
        <v>0.45652173913043476</v>
      </c>
      <c r="H16" s="40">
        <v>0</v>
      </c>
      <c r="I16" s="5">
        <v>184</v>
      </c>
      <c r="J16" s="4" t="s">
        <v>247</v>
      </c>
    </row>
    <row r="17" spans="1:10" ht="27" customHeight="1" x14ac:dyDescent="0.2">
      <c r="A17" s="2" t="s">
        <v>70</v>
      </c>
      <c r="B17" s="2" t="s">
        <v>1</v>
      </c>
      <c r="C17" s="2" t="s">
        <v>0</v>
      </c>
      <c r="D17" s="2" t="s">
        <v>95</v>
      </c>
      <c r="E17" s="5">
        <v>200</v>
      </c>
      <c r="F17" s="5">
        <v>136</v>
      </c>
      <c r="G17" s="38">
        <f t="shared" si="0"/>
        <v>0.40476190476190477</v>
      </c>
      <c r="H17" s="40">
        <v>0</v>
      </c>
      <c r="I17" s="5">
        <v>336</v>
      </c>
      <c r="J17" s="4" t="s">
        <v>246</v>
      </c>
    </row>
    <row r="18" spans="1:10" ht="27" customHeight="1" x14ac:dyDescent="0.2">
      <c r="A18" s="2" t="s">
        <v>71</v>
      </c>
      <c r="B18" s="2" t="s">
        <v>1</v>
      </c>
      <c r="C18" s="2" t="s">
        <v>0</v>
      </c>
      <c r="D18" s="2" t="s">
        <v>96</v>
      </c>
      <c r="E18" s="5">
        <v>140</v>
      </c>
      <c r="F18" s="5">
        <v>100</v>
      </c>
      <c r="G18" s="38">
        <f t="shared" si="0"/>
        <v>0.41666666666666669</v>
      </c>
      <c r="H18" s="40">
        <v>0</v>
      </c>
      <c r="I18" s="5">
        <v>240</v>
      </c>
      <c r="J18" s="4" t="s">
        <v>246</v>
      </c>
    </row>
    <row r="19" spans="1:10" ht="27" customHeight="1" x14ac:dyDescent="0.2">
      <c r="A19" s="2" t="s">
        <v>72</v>
      </c>
      <c r="B19" s="2" t="s">
        <v>1</v>
      </c>
      <c r="C19" s="2" t="s">
        <v>0</v>
      </c>
      <c r="D19" s="2" t="s">
        <v>97</v>
      </c>
      <c r="E19" s="5">
        <v>294</v>
      </c>
      <c r="F19" s="5">
        <v>18</v>
      </c>
      <c r="G19" s="38">
        <f t="shared" si="0"/>
        <v>5.7692307692307696E-2</v>
      </c>
      <c r="H19" s="40">
        <v>0</v>
      </c>
      <c r="I19" s="5">
        <v>312</v>
      </c>
      <c r="J19" s="4" t="s">
        <v>246</v>
      </c>
    </row>
    <row r="20" spans="1:10" ht="27" customHeight="1" x14ac:dyDescent="0.2">
      <c r="A20" s="2" t="s">
        <v>23</v>
      </c>
      <c r="B20" s="2" t="s">
        <v>1</v>
      </c>
      <c r="C20" s="2" t="s">
        <v>0</v>
      </c>
      <c r="D20" s="2" t="s">
        <v>98</v>
      </c>
      <c r="E20" s="5">
        <v>210</v>
      </c>
      <c r="F20" s="5">
        <v>30</v>
      </c>
      <c r="G20" s="38">
        <f t="shared" si="0"/>
        <v>0.125</v>
      </c>
      <c r="H20" s="40">
        <v>0</v>
      </c>
      <c r="I20" s="5">
        <v>240</v>
      </c>
      <c r="J20" s="4" t="s">
        <v>246</v>
      </c>
    </row>
    <row r="21" spans="1:10" ht="27" customHeight="1" x14ac:dyDescent="0.2">
      <c r="A21" s="2" t="s">
        <v>24</v>
      </c>
      <c r="B21" s="2" t="s">
        <v>1</v>
      </c>
      <c r="C21" s="2" t="s">
        <v>0</v>
      </c>
      <c r="D21" s="2" t="s">
        <v>99</v>
      </c>
      <c r="E21" s="5">
        <v>91</v>
      </c>
      <c r="F21" s="5">
        <v>29</v>
      </c>
      <c r="G21" s="38">
        <f t="shared" si="0"/>
        <v>0.24166666666666667</v>
      </c>
      <c r="H21" s="40">
        <v>0</v>
      </c>
      <c r="I21" s="5">
        <v>120</v>
      </c>
      <c r="J21" s="4" t="s">
        <v>246</v>
      </c>
    </row>
    <row r="22" spans="1:10" ht="27" customHeight="1" x14ac:dyDescent="0.2">
      <c r="A22" s="2" t="s">
        <v>25</v>
      </c>
      <c r="B22" s="2" t="s">
        <v>1</v>
      </c>
      <c r="C22" s="2" t="s">
        <v>0</v>
      </c>
      <c r="D22" s="2" t="s">
        <v>100</v>
      </c>
      <c r="E22" s="5">
        <v>129</v>
      </c>
      <c r="F22" s="5">
        <v>87</v>
      </c>
      <c r="G22" s="38">
        <f t="shared" si="0"/>
        <v>0.40277777777777779</v>
      </c>
      <c r="H22" s="40">
        <v>0</v>
      </c>
      <c r="I22" s="5">
        <v>216</v>
      </c>
      <c r="J22" s="4" t="s">
        <v>246</v>
      </c>
    </row>
    <row r="23" spans="1:10" ht="27" customHeight="1" x14ac:dyDescent="0.2">
      <c r="A23" s="2" t="s">
        <v>73</v>
      </c>
      <c r="B23" s="2" t="s">
        <v>1</v>
      </c>
      <c r="C23" s="2" t="s">
        <v>0</v>
      </c>
      <c r="D23" s="2" t="s">
        <v>101</v>
      </c>
      <c r="E23" s="5">
        <v>198</v>
      </c>
      <c r="F23" s="5">
        <v>138</v>
      </c>
      <c r="G23" s="38">
        <f t="shared" si="0"/>
        <v>0.4107142857142857</v>
      </c>
      <c r="H23" s="40">
        <v>0</v>
      </c>
      <c r="I23" s="5">
        <v>336</v>
      </c>
      <c r="J23" s="4" t="s">
        <v>247</v>
      </c>
    </row>
    <row r="24" spans="1:10" ht="27" customHeight="1" x14ac:dyDescent="0.2">
      <c r="A24" s="2" t="s">
        <v>26</v>
      </c>
      <c r="B24" s="2" t="s">
        <v>1</v>
      </c>
      <c r="C24" s="2" t="s">
        <v>0</v>
      </c>
      <c r="D24" s="2" t="s">
        <v>102</v>
      </c>
      <c r="E24" s="5">
        <v>139</v>
      </c>
      <c r="F24" s="5">
        <v>98</v>
      </c>
      <c r="G24" s="38">
        <f t="shared" si="0"/>
        <v>0.41350210970464135</v>
      </c>
      <c r="H24" s="40">
        <v>1</v>
      </c>
      <c r="I24" s="5">
        <v>238</v>
      </c>
      <c r="J24" s="4" t="s">
        <v>247</v>
      </c>
    </row>
    <row r="25" spans="1:10" ht="27" customHeight="1" x14ac:dyDescent="0.2">
      <c r="A25" s="2" t="s">
        <v>74</v>
      </c>
      <c r="B25" s="2" t="s">
        <v>1</v>
      </c>
      <c r="C25" s="2" t="s">
        <v>0</v>
      </c>
      <c r="D25" s="2" t="s">
        <v>103</v>
      </c>
      <c r="E25" s="5">
        <v>292</v>
      </c>
      <c r="F25" s="5">
        <v>20</v>
      </c>
      <c r="G25" s="38">
        <f t="shared" si="0"/>
        <v>6.4102564102564097E-2</v>
      </c>
      <c r="H25" s="40">
        <v>0</v>
      </c>
      <c r="I25" s="5">
        <v>312</v>
      </c>
      <c r="J25" s="4" t="s">
        <v>247</v>
      </c>
    </row>
    <row r="26" spans="1:10" ht="27" customHeight="1" x14ac:dyDescent="0.2">
      <c r="A26" s="2" t="s">
        <v>27</v>
      </c>
      <c r="B26" s="2" t="s">
        <v>1</v>
      </c>
      <c r="C26" s="2" t="s">
        <v>0</v>
      </c>
      <c r="D26" s="2" t="s">
        <v>104</v>
      </c>
      <c r="E26" s="5">
        <v>211</v>
      </c>
      <c r="F26" s="5">
        <v>30</v>
      </c>
      <c r="G26" s="38">
        <f t="shared" si="0"/>
        <v>0.12448132780082988</v>
      </c>
      <c r="H26" s="40">
        <v>0</v>
      </c>
      <c r="I26" s="5">
        <v>241</v>
      </c>
      <c r="J26" s="4" t="s">
        <v>247</v>
      </c>
    </row>
    <row r="27" spans="1:10" ht="27" customHeight="1" x14ac:dyDescent="0.2">
      <c r="A27" s="2" t="s">
        <v>28</v>
      </c>
      <c r="B27" s="2" t="s">
        <v>1</v>
      </c>
      <c r="C27" s="2" t="s">
        <v>0</v>
      </c>
      <c r="D27" s="2" t="s">
        <v>105</v>
      </c>
      <c r="E27" s="5">
        <v>91</v>
      </c>
      <c r="F27" s="5">
        <v>29</v>
      </c>
      <c r="G27" s="38">
        <f t="shared" si="0"/>
        <v>0.24166666666666667</v>
      </c>
      <c r="H27" s="40">
        <v>0</v>
      </c>
      <c r="I27" s="5">
        <v>120</v>
      </c>
      <c r="J27" s="4" t="s">
        <v>247</v>
      </c>
    </row>
    <row r="28" spans="1:10" ht="27" customHeight="1" x14ac:dyDescent="0.2">
      <c r="A28" s="2" t="s">
        <v>29</v>
      </c>
      <c r="B28" s="2" t="s">
        <v>1</v>
      </c>
      <c r="C28" s="2" t="s">
        <v>0</v>
      </c>
      <c r="D28" s="2" t="s">
        <v>106</v>
      </c>
      <c r="E28" s="5">
        <v>129</v>
      </c>
      <c r="F28" s="5">
        <v>87</v>
      </c>
      <c r="G28" s="38">
        <f t="shared" si="0"/>
        <v>0.40277777777777779</v>
      </c>
      <c r="H28" s="40">
        <v>0</v>
      </c>
      <c r="I28" s="5">
        <v>216</v>
      </c>
      <c r="J28" s="4" t="s">
        <v>247</v>
      </c>
    </row>
    <row r="29" spans="1:10" ht="27" customHeight="1" x14ac:dyDescent="0.2">
      <c r="A29" s="2" t="s">
        <v>75</v>
      </c>
      <c r="B29" s="2" t="s">
        <v>1</v>
      </c>
      <c r="C29" s="2" t="s">
        <v>0</v>
      </c>
      <c r="D29" s="2" t="s">
        <v>107</v>
      </c>
      <c r="E29" s="5">
        <v>125</v>
      </c>
      <c r="F29" s="5">
        <v>115</v>
      </c>
      <c r="G29" s="38">
        <f t="shared" si="0"/>
        <v>0.47916666666666669</v>
      </c>
      <c r="H29" s="40">
        <v>0</v>
      </c>
      <c r="I29" s="5">
        <v>240</v>
      </c>
      <c r="J29" s="4" t="s">
        <v>246</v>
      </c>
    </row>
    <row r="30" spans="1:10" ht="27" customHeight="1" x14ac:dyDescent="0.2">
      <c r="A30" s="2" t="s">
        <v>76</v>
      </c>
      <c r="B30" s="2" t="s">
        <v>1</v>
      </c>
      <c r="C30" s="2" t="s">
        <v>0</v>
      </c>
      <c r="D30" s="2" t="s">
        <v>108</v>
      </c>
      <c r="E30" s="5">
        <v>140</v>
      </c>
      <c r="F30" s="5">
        <v>76</v>
      </c>
      <c r="G30" s="38">
        <f t="shared" si="0"/>
        <v>0.35185185185185186</v>
      </c>
      <c r="H30" s="40">
        <v>0</v>
      </c>
      <c r="I30" s="5">
        <v>216</v>
      </c>
      <c r="J30" s="4" t="s">
        <v>246</v>
      </c>
    </row>
    <row r="31" spans="1:10" ht="27" customHeight="1" x14ac:dyDescent="0.2">
      <c r="A31" s="2" t="s">
        <v>77</v>
      </c>
      <c r="B31" s="2" t="s">
        <v>1</v>
      </c>
      <c r="C31" s="2" t="s">
        <v>0</v>
      </c>
      <c r="D31" s="2" t="s">
        <v>109</v>
      </c>
      <c r="E31" s="5">
        <v>241</v>
      </c>
      <c r="F31" s="5">
        <v>22</v>
      </c>
      <c r="G31" s="38">
        <f t="shared" si="0"/>
        <v>8.3650190114068435E-2</v>
      </c>
      <c r="H31" s="40">
        <v>1</v>
      </c>
      <c r="I31" s="5">
        <v>264</v>
      </c>
      <c r="J31" s="4" t="s">
        <v>246</v>
      </c>
    </row>
    <row r="32" spans="1:10" ht="27" customHeight="1" x14ac:dyDescent="0.2">
      <c r="A32" s="2" t="s">
        <v>78</v>
      </c>
      <c r="B32" s="2" t="s">
        <v>1</v>
      </c>
      <c r="C32" s="2" t="s">
        <v>0</v>
      </c>
      <c r="D32" s="2" t="s">
        <v>110</v>
      </c>
      <c r="E32" s="5">
        <v>124</v>
      </c>
      <c r="F32" s="5">
        <v>116</v>
      </c>
      <c r="G32" s="38">
        <f t="shared" si="0"/>
        <v>0.48333333333333334</v>
      </c>
      <c r="H32" s="40">
        <v>0</v>
      </c>
      <c r="I32" s="5">
        <v>240</v>
      </c>
      <c r="J32" s="4" t="s">
        <v>247</v>
      </c>
    </row>
    <row r="33" spans="1:11" ht="27" customHeight="1" x14ac:dyDescent="0.2">
      <c r="A33" s="2" t="s">
        <v>79</v>
      </c>
      <c r="B33" s="2" t="s">
        <v>1</v>
      </c>
      <c r="C33" s="2" t="s">
        <v>0</v>
      </c>
      <c r="D33" s="2" t="s">
        <v>111</v>
      </c>
      <c r="E33" s="5">
        <v>139</v>
      </c>
      <c r="F33" s="5">
        <v>77</v>
      </c>
      <c r="G33" s="38">
        <f t="shared" si="0"/>
        <v>0.35648148148148145</v>
      </c>
      <c r="H33" s="40">
        <v>0</v>
      </c>
      <c r="I33" s="5">
        <v>216</v>
      </c>
      <c r="J33" s="4" t="s">
        <v>247</v>
      </c>
    </row>
    <row r="34" spans="1:11" ht="27" customHeight="1" x14ac:dyDescent="0.2">
      <c r="A34" s="2" t="s">
        <v>80</v>
      </c>
      <c r="B34" s="2" t="s">
        <v>1</v>
      </c>
      <c r="C34" s="2" t="s">
        <v>0</v>
      </c>
      <c r="D34" s="2" t="s">
        <v>112</v>
      </c>
      <c r="E34" s="5">
        <v>243</v>
      </c>
      <c r="F34" s="5">
        <v>21</v>
      </c>
      <c r="G34" s="38">
        <f t="shared" si="0"/>
        <v>7.9545454545454544E-2</v>
      </c>
      <c r="H34" s="40">
        <v>0</v>
      </c>
      <c r="I34" s="5">
        <v>264</v>
      </c>
      <c r="J34" s="4" t="s">
        <v>247</v>
      </c>
    </row>
    <row r="35" spans="1:11" ht="27" customHeight="1" x14ac:dyDescent="0.2">
      <c r="A35" s="2" t="s">
        <v>30</v>
      </c>
      <c r="B35" s="2" t="s">
        <v>1</v>
      </c>
      <c r="C35" s="2" t="s">
        <v>0</v>
      </c>
      <c r="D35" s="2" t="s">
        <v>113</v>
      </c>
      <c r="E35" s="5">
        <v>66</v>
      </c>
      <c r="F35" s="5">
        <v>94</v>
      </c>
      <c r="G35" s="38">
        <f t="shared" si="0"/>
        <v>0.58750000000000002</v>
      </c>
      <c r="H35" s="40">
        <v>0</v>
      </c>
      <c r="I35" s="5">
        <v>160</v>
      </c>
      <c r="J35" s="4" t="s">
        <v>244</v>
      </c>
    </row>
    <row r="36" spans="1:11" ht="27" customHeight="1" x14ac:dyDescent="0.2">
      <c r="A36" s="2" t="s">
        <v>31</v>
      </c>
      <c r="B36" s="2" t="s">
        <v>1</v>
      </c>
      <c r="C36" s="2" t="s">
        <v>0</v>
      </c>
      <c r="D36" s="2" t="s">
        <v>114</v>
      </c>
      <c r="E36" s="5">
        <v>65</v>
      </c>
      <c r="F36" s="5">
        <v>95</v>
      </c>
      <c r="G36" s="38">
        <f t="shared" si="0"/>
        <v>0.59375</v>
      </c>
      <c r="H36" s="40">
        <v>0</v>
      </c>
      <c r="I36" s="5">
        <v>160</v>
      </c>
      <c r="J36" s="4" t="s">
        <v>246</v>
      </c>
    </row>
    <row r="37" spans="1:11" ht="27" customHeight="1" x14ac:dyDescent="0.2">
      <c r="A37" s="2" t="s">
        <v>81</v>
      </c>
      <c r="B37" s="2" t="s">
        <v>1</v>
      </c>
      <c r="C37" s="2" t="s">
        <v>14</v>
      </c>
      <c r="D37" s="2" t="s">
        <v>115</v>
      </c>
      <c r="E37" s="5">
        <v>69</v>
      </c>
      <c r="F37" s="5">
        <v>111</v>
      </c>
      <c r="G37" s="38">
        <f t="shared" si="0"/>
        <v>0.6166666666666667</v>
      </c>
      <c r="H37" s="40">
        <v>0</v>
      </c>
      <c r="I37" s="5">
        <v>180</v>
      </c>
      <c r="J37" s="4" t="s">
        <v>248</v>
      </c>
    </row>
    <row r="38" spans="1:11" ht="27" customHeight="1" thickBot="1" x14ac:dyDescent="0.25">
      <c r="A38" s="15" t="s">
        <v>82</v>
      </c>
      <c r="B38" s="15" t="s">
        <v>1</v>
      </c>
      <c r="C38" s="15" t="s">
        <v>14</v>
      </c>
      <c r="D38" s="15" t="s">
        <v>116</v>
      </c>
      <c r="E38" s="9">
        <v>66</v>
      </c>
      <c r="F38" s="9">
        <v>113</v>
      </c>
      <c r="G38" s="38">
        <f t="shared" si="0"/>
        <v>0.63128491620111726</v>
      </c>
      <c r="H38" s="46">
        <v>1</v>
      </c>
      <c r="I38" s="9">
        <v>180</v>
      </c>
      <c r="J38" s="8" t="s">
        <v>249</v>
      </c>
    </row>
    <row r="39" spans="1:11" ht="21" thickBot="1" x14ac:dyDescent="0.25">
      <c r="A39" s="52" t="s">
        <v>18</v>
      </c>
      <c r="B39" s="53"/>
      <c r="C39" s="53"/>
      <c r="D39" s="54"/>
      <c r="E39" s="49" t="s">
        <v>12</v>
      </c>
      <c r="F39" s="50"/>
      <c r="G39" s="50"/>
      <c r="H39" s="50"/>
      <c r="I39" s="51"/>
      <c r="J39" s="21"/>
    </row>
    <row r="40" spans="1:11" ht="26.25" thickBot="1" x14ac:dyDescent="0.25">
      <c r="A40" s="22" t="s">
        <v>11</v>
      </c>
      <c r="B40" s="23" t="s">
        <v>10</v>
      </c>
      <c r="C40" s="23" t="s">
        <v>9</v>
      </c>
      <c r="D40" s="23" t="s">
        <v>8</v>
      </c>
      <c r="E40" s="24" t="s">
        <v>7</v>
      </c>
      <c r="F40" s="24" t="s">
        <v>6</v>
      </c>
      <c r="G40" s="24" t="s">
        <v>5</v>
      </c>
      <c r="H40" s="24" t="s">
        <v>4</v>
      </c>
      <c r="I40" s="23" t="s">
        <v>3</v>
      </c>
      <c r="J40" s="25" t="s">
        <v>2</v>
      </c>
    </row>
    <row r="41" spans="1:11" s="14" customFormat="1" ht="27" customHeight="1" x14ac:dyDescent="0.2">
      <c r="A41" s="41" t="s">
        <v>32</v>
      </c>
      <c r="B41" s="41" t="s">
        <v>17</v>
      </c>
      <c r="C41" s="41" t="s">
        <v>19</v>
      </c>
      <c r="D41" s="41" t="s">
        <v>232</v>
      </c>
      <c r="E41" s="42"/>
      <c r="F41" s="42"/>
      <c r="G41" s="43"/>
      <c r="H41" s="44"/>
      <c r="I41" s="42"/>
      <c r="J41" s="45" t="s">
        <v>250</v>
      </c>
      <c r="K41" s="47" t="s">
        <v>280</v>
      </c>
    </row>
    <row r="42" spans="1:11" s="14" customFormat="1" ht="27" customHeight="1" x14ac:dyDescent="0.2">
      <c r="A42" s="3" t="s">
        <v>33</v>
      </c>
      <c r="B42" s="3" t="s">
        <v>17</v>
      </c>
      <c r="C42" s="3" t="s">
        <v>19</v>
      </c>
      <c r="D42" s="3" t="s">
        <v>223</v>
      </c>
      <c r="E42" s="10"/>
      <c r="F42" s="10"/>
      <c r="G42" s="11"/>
      <c r="H42" s="12"/>
      <c r="I42" s="10"/>
      <c r="J42" s="13" t="s">
        <v>251</v>
      </c>
      <c r="K42" s="48"/>
    </row>
    <row r="43" spans="1:11" s="14" customFormat="1" ht="27" customHeight="1" x14ac:dyDescent="0.2">
      <c r="A43" s="3" t="s">
        <v>34</v>
      </c>
      <c r="B43" s="3" t="s">
        <v>17</v>
      </c>
      <c r="C43" s="3" t="s">
        <v>19</v>
      </c>
      <c r="D43" s="3" t="s">
        <v>233</v>
      </c>
      <c r="E43" s="10"/>
      <c r="F43" s="10"/>
      <c r="G43" s="11"/>
      <c r="H43" s="12"/>
      <c r="I43" s="10"/>
      <c r="J43" s="13" t="s">
        <v>252</v>
      </c>
      <c r="K43" s="48"/>
    </row>
    <row r="44" spans="1:11" s="14" customFormat="1" ht="27" customHeight="1" x14ac:dyDescent="0.2">
      <c r="A44" s="3" t="s">
        <v>35</v>
      </c>
      <c r="B44" s="3" t="s">
        <v>17</v>
      </c>
      <c r="C44" s="3" t="s">
        <v>19</v>
      </c>
      <c r="D44" s="3" t="s">
        <v>224</v>
      </c>
      <c r="E44" s="10"/>
      <c r="F44" s="10"/>
      <c r="G44" s="11"/>
      <c r="H44" s="12"/>
      <c r="I44" s="10"/>
      <c r="J44" s="13" t="s">
        <v>253</v>
      </c>
      <c r="K44" s="48"/>
    </row>
    <row r="45" spans="1:11" s="14" customFormat="1" ht="27" customHeight="1" x14ac:dyDescent="0.2">
      <c r="A45" s="3" t="s">
        <v>36</v>
      </c>
      <c r="B45" s="3" t="s">
        <v>17</v>
      </c>
      <c r="C45" s="3" t="s">
        <v>19</v>
      </c>
      <c r="D45" s="3" t="s">
        <v>234</v>
      </c>
      <c r="E45" s="10"/>
      <c r="F45" s="10"/>
      <c r="G45" s="11"/>
      <c r="H45" s="12"/>
      <c r="I45" s="10"/>
      <c r="J45" s="13" t="s">
        <v>252</v>
      </c>
      <c r="K45" s="48"/>
    </row>
    <row r="46" spans="1:11" s="14" customFormat="1" ht="27" customHeight="1" x14ac:dyDescent="0.2">
      <c r="A46" s="3" t="s">
        <v>37</v>
      </c>
      <c r="B46" s="3" t="s">
        <v>17</v>
      </c>
      <c r="C46" s="3" t="s">
        <v>19</v>
      </c>
      <c r="D46" s="3" t="s">
        <v>225</v>
      </c>
      <c r="E46" s="10"/>
      <c r="F46" s="10"/>
      <c r="G46" s="11"/>
      <c r="H46" s="12"/>
      <c r="I46" s="10"/>
      <c r="J46" s="13" t="s">
        <v>253</v>
      </c>
      <c r="K46" s="48"/>
    </row>
    <row r="47" spans="1:11" s="14" customFormat="1" ht="27" customHeight="1" x14ac:dyDescent="0.2">
      <c r="A47" s="3" t="s">
        <v>38</v>
      </c>
      <c r="B47" s="3" t="s">
        <v>17</v>
      </c>
      <c r="C47" s="3" t="s">
        <v>19</v>
      </c>
      <c r="D47" s="3"/>
      <c r="E47" s="10"/>
      <c r="F47" s="10"/>
      <c r="G47" s="11"/>
      <c r="H47" s="12"/>
      <c r="I47" s="10"/>
      <c r="J47" s="13"/>
      <c r="K47" s="48"/>
    </row>
    <row r="48" spans="1:11" s="14" customFormat="1" ht="27" customHeight="1" x14ac:dyDescent="0.2">
      <c r="A48" s="3" t="s">
        <v>39</v>
      </c>
      <c r="B48" s="3" t="s">
        <v>17</v>
      </c>
      <c r="C48" s="3" t="s">
        <v>19</v>
      </c>
      <c r="D48" s="3"/>
      <c r="E48" s="10"/>
      <c r="F48" s="10"/>
      <c r="G48" s="11"/>
      <c r="H48" s="12"/>
      <c r="I48" s="10"/>
      <c r="J48" s="13"/>
      <c r="K48" s="48"/>
    </row>
    <row r="49" spans="1:11" s="14" customFormat="1" ht="27" customHeight="1" x14ac:dyDescent="0.2">
      <c r="A49" s="3" t="s">
        <v>40</v>
      </c>
      <c r="B49" s="3" t="s">
        <v>17</v>
      </c>
      <c r="C49" s="3" t="s">
        <v>19</v>
      </c>
      <c r="D49" s="3" t="s">
        <v>235</v>
      </c>
      <c r="E49" s="10"/>
      <c r="F49" s="10"/>
      <c r="G49" s="11"/>
      <c r="H49" s="12"/>
      <c r="I49" s="10"/>
      <c r="J49" s="13" t="s">
        <v>250</v>
      </c>
      <c r="K49" s="48"/>
    </row>
    <row r="50" spans="1:11" s="14" customFormat="1" ht="27" customHeight="1" x14ac:dyDescent="0.2">
      <c r="A50" s="3" t="s">
        <v>41</v>
      </c>
      <c r="B50" s="3" t="s">
        <v>17</v>
      </c>
      <c r="C50" s="3" t="s">
        <v>19</v>
      </c>
      <c r="D50" s="3" t="s">
        <v>226</v>
      </c>
      <c r="E50" s="10"/>
      <c r="F50" s="10"/>
      <c r="G50" s="11"/>
      <c r="H50" s="12"/>
      <c r="I50" s="10"/>
      <c r="J50" s="13" t="s">
        <v>251</v>
      </c>
      <c r="K50" s="48"/>
    </row>
    <row r="51" spans="1:11" s="14" customFormat="1" ht="27" customHeight="1" x14ac:dyDescent="0.2">
      <c r="A51" s="3" t="s">
        <v>42</v>
      </c>
      <c r="B51" s="3" t="s">
        <v>17</v>
      </c>
      <c r="C51" s="3" t="s">
        <v>19</v>
      </c>
      <c r="D51" s="3"/>
      <c r="E51" s="10"/>
      <c r="F51" s="10"/>
      <c r="G51" s="11"/>
      <c r="H51" s="12"/>
      <c r="I51" s="10"/>
      <c r="J51" s="13"/>
      <c r="K51" s="48"/>
    </row>
    <row r="52" spans="1:11" s="14" customFormat="1" ht="27" customHeight="1" x14ac:dyDescent="0.2">
      <c r="A52" s="3" t="s">
        <v>43</v>
      </c>
      <c r="B52" s="3" t="s">
        <v>44</v>
      </c>
      <c r="C52" s="3" t="s">
        <v>45</v>
      </c>
      <c r="D52" s="3"/>
      <c r="E52" s="10"/>
      <c r="F52" s="10"/>
      <c r="G52" s="11"/>
      <c r="H52" s="12"/>
      <c r="I52" s="10"/>
      <c r="J52" s="13"/>
      <c r="K52" s="48"/>
    </row>
    <row r="53" spans="1:11" s="14" customFormat="1" ht="27" customHeight="1" x14ac:dyDescent="0.2">
      <c r="A53" s="3" t="s">
        <v>46</v>
      </c>
      <c r="B53" s="3" t="s">
        <v>17</v>
      </c>
      <c r="C53" s="3" t="s">
        <v>19</v>
      </c>
      <c r="D53" s="3"/>
      <c r="E53" s="10"/>
      <c r="F53" s="10"/>
      <c r="G53" s="11"/>
      <c r="H53" s="12"/>
      <c r="I53" s="10"/>
      <c r="J53" s="13"/>
      <c r="K53" s="48"/>
    </row>
    <row r="54" spans="1:11" s="14" customFormat="1" ht="27" customHeight="1" x14ac:dyDescent="0.2">
      <c r="A54" s="3" t="s">
        <v>47</v>
      </c>
      <c r="B54" s="3" t="s">
        <v>44</v>
      </c>
      <c r="C54" s="3" t="s">
        <v>45</v>
      </c>
      <c r="D54" s="3"/>
      <c r="E54" s="10"/>
      <c r="F54" s="10"/>
      <c r="G54" s="11"/>
      <c r="H54" s="12"/>
      <c r="I54" s="10"/>
      <c r="J54" s="13"/>
      <c r="K54" s="48"/>
    </row>
    <row r="55" spans="1:11" s="14" customFormat="1" ht="27" customHeight="1" x14ac:dyDescent="0.2">
      <c r="A55" s="3" t="s">
        <v>48</v>
      </c>
      <c r="B55" s="3" t="s">
        <v>17</v>
      </c>
      <c r="C55" s="3" t="s">
        <v>19</v>
      </c>
      <c r="D55" s="3" t="s">
        <v>236</v>
      </c>
      <c r="E55" s="10"/>
      <c r="F55" s="10"/>
      <c r="G55" s="11"/>
      <c r="H55" s="12"/>
      <c r="I55" s="10"/>
      <c r="J55" s="13" t="s">
        <v>252</v>
      </c>
      <c r="K55" s="48"/>
    </row>
    <row r="56" spans="1:11" s="14" customFormat="1" ht="27" customHeight="1" x14ac:dyDescent="0.2">
      <c r="A56" s="3" t="s">
        <v>49</v>
      </c>
      <c r="B56" s="3" t="s">
        <v>17</v>
      </c>
      <c r="C56" s="3" t="s">
        <v>19</v>
      </c>
      <c r="D56" s="3" t="s">
        <v>227</v>
      </c>
      <c r="E56" s="10"/>
      <c r="F56" s="10"/>
      <c r="G56" s="11"/>
      <c r="H56" s="12"/>
      <c r="I56" s="10"/>
      <c r="J56" s="13" t="s">
        <v>253</v>
      </c>
      <c r="K56" s="48"/>
    </row>
    <row r="57" spans="1:11" s="14" customFormat="1" ht="27" customHeight="1" x14ac:dyDescent="0.2">
      <c r="A57" s="3" t="s">
        <v>50</v>
      </c>
      <c r="B57" s="3" t="s">
        <v>17</v>
      </c>
      <c r="C57" s="3" t="s">
        <v>19</v>
      </c>
      <c r="D57" s="3" t="s">
        <v>237</v>
      </c>
      <c r="E57" s="10"/>
      <c r="F57" s="10"/>
      <c r="G57" s="11"/>
      <c r="H57" s="12"/>
      <c r="I57" s="10"/>
      <c r="J57" s="13" t="s">
        <v>250</v>
      </c>
      <c r="K57" s="48"/>
    </row>
    <row r="58" spans="1:11" s="14" customFormat="1" ht="27" customHeight="1" x14ac:dyDescent="0.2">
      <c r="A58" s="3" t="s">
        <v>51</v>
      </c>
      <c r="B58" s="3" t="s">
        <v>17</v>
      </c>
      <c r="C58" s="3" t="s">
        <v>19</v>
      </c>
      <c r="D58" s="3" t="s">
        <v>228</v>
      </c>
      <c r="E58" s="10"/>
      <c r="F58" s="10"/>
      <c r="G58" s="11"/>
      <c r="H58" s="12"/>
      <c r="I58" s="10"/>
      <c r="J58" s="13" t="s">
        <v>251</v>
      </c>
      <c r="K58" s="48"/>
    </row>
    <row r="59" spans="1:11" s="14" customFormat="1" ht="27" customHeight="1" x14ac:dyDescent="0.2">
      <c r="A59" s="3" t="s">
        <v>52</v>
      </c>
      <c r="B59" s="3" t="s">
        <v>17</v>
      </c>
      <c r="C59" s="3" t="s">
        <v>19</v>
      </c>
      <c r="D59" s="3" t="s">
        <v>238</v>
      </c>
      <c r="E59" s="10"/>
      <c r="F59" s="10"/>
      <c r="G59" s="11"/>
      <c r="H59" s="12"/>
      <c r="I59" s="10"/>
      <c r="J59" s="13" t="s">
        <v>252</v>
      </c>
      <c r="K59" s="48"/>
    </row>
    <row r="60" spans="1:11" s="14" customFormat="1" ht="27" customHeight="1" x14ac:dyDescent="0.2">
      <c r="A60" s="3" t="s">
        <v>53</v>
      </c>
      <c r="B60" s="3" t="s">
        <v>17</v>
      </c>
      <c r="C60" s="3" t="s">
        <v>19</v>
      </c>
      <c r="D60" s="3" t="s">
        <v>229</v>
      </c>
      <c r="E60" s="10"/>
      <c r="F60" s="10"/>
      <c r="G60" s="11"/>
      <c r="H60" s="12"/>
      <c r="I60" s="10"/>
      <c r="J60" s="13" t="s">
        <v>253</v>
      </c>
      <c r="K60" s="48"/>
    </row>
    <row r="61" spans="1:11" s="14" customFormat="1" ht="27" customHeight="1" x14ac:dyDescent="0.2">
      <c r="A61" s="3" t="s">
        <v>54</v>
      </c>
      <c r="B61" s="3" t="s">
        <v>17</v>
      </c>
      <c r="C61" s="3" t="s">
        <v>19</v>
      </c>
      <c r="D61" s="3" t="s">
        <v>239</v>
      </c>
      <c r="E61" s="10"/>
      <c r="F61" s="10"/>
      <c r="G61" s="11"/>
      <c r="H61" s="12"/>
      <c r="I61" s="10"/>
      <c r="J61" s="13" t="s">
        <v>252</v>
      </c>
      <c r="K61" s="48"/>
    </row>
    <row r="62" spans="1:11" s="14" customFormat="1" ht="27" customHeight="1" x14ac:dyDescent="0.2">
      <c r="A62" s="3" t="s">
        <v>55</v>
      </c>
      <c r="B62" s="3" t="s">
        <v>17</v>
      </c>
      <c r="C62" s="3" t="s">
        <v>19</v>
      </c>
      <c r="D62" s="3" t="s">
        <v>230</v>
      </c>
      <c r="E62" s="10"/>
      <c r="F62" s="10"/>
      <c r="G62" s="11"/>
      <c r="H62" s="12"/>
      <c r="I62" s="10"/>
      <c r="J62" s="13" t="s">
        <v>253</v>
      </c>
      <c r="K62" s="48"/>
    </row>
    <row r="63" spans="1:11" s="14" customFormat="1" ht="27" customHeight="1" x14ac:dyDescent="0.2">
      <c r="A63" s="3" t="s">
        <v>56</v>
      </c>
      <c r="B63" s="3" t="s">
        <v>17</v>
      </c>
      <c r="C63" s="3" t="s">
        <v>19</v>
      </c>
      <c r="D63" s="3" t="s">
        <v>240</v>
      </c>
      <c r="E63" s="10"/>
      <c r="F63" s="10"/>
      <c r="G63" s="11"/>
      <c r="H63" s="12"/>
      <c r="I63" s="10"/>
      <c r="J63" s="13" t="s">
        <v>252</v>
      </c>
      <c r="K63" s="48"/>
    </row>
    <row r="64" spans="1:11" s="14" customFormat="1" ht="27" customHeight="1" x14ac:dyDescent="0.2">
      <c r="A64" s="3" t="s">
        <v>57</v>
      </c>
      <c r="B64" s="3" t="s">
        <v>17</v>
      </c>
      <c r="C64" s="3" t="s">
        <v>19</v>
      </c>
      <c r="D64" s="3" t="s">
        <v>231</v>
      </c>
      <c r="E64" s="10"/>
      <c r="F64" s="10"/>
      <c r="G64" s="11"/>
      <c r="H64" s="12"/>
      <c r="I64" s="10"/>
      <c r="J64" s="13" t="s">
        <v>253</v>
      </c>
      <c r="K64" s="48"/>
    </row>
    <row r="65" spans="1:11" s="14" customFormat="1" ht="27" customHeight="1" x14ac:dyDescent="0.2">
      <c r="A65" s="3" t="s">
        <v>58</v>
      </c>
      <c r="B65" s="3" t="s">
        <v>44</v>
      </c>
      <c r="C65" s="3" t="s">
        <v>45</v>
      </c>
      <c r="D65" s="3"/>
      <c r="E65" s="10"/>
      <c r="F65" s="10"/>
      <c r="G65" s="11"/>
      <c r="H65" s="12"/>
      <c r="I65" s="10"/>
      <c r="J65" s="13"/>
      <c r="K65" s="48"/>
    </row>
    <row r="66" spans="1:11" s="14" customFormat="1" ht="27" customHeight="1" thickBot="1" x14ac:dyDescent="0.25">
      <c r="A66" s="3" t="s">
        <v>59</v>
      </c>
      <c r="B66" s="3" t="s">
        <v>44</v>
      </c>
      <c r="C66" s="3" t="s">
        <v>19</v>
      </c>
      <c r="D66" s="3"/>
      <c r="E66" s="10"/>
      <c r="F66" s="10"/>
      <c r="G66" s="11"/>
      <c r="H66" s="12"/>
      <c r="I66" s="10"/>
      <c r="J66" s="13"/>
      <c r="K66" s="48"/>
    </row>
    <row r="67" spans="1:11" ht="21.75" thickTop="1" thickBot="1" x14ac:dyDescent="0.35">
      <c r="A67" s="64" t="s">
        <v>241</v>
      </c>
      <c r="B67" s="65"/>
      <c r="C67" s="65"/>
      <c r="D67" s="65"/>
      <c r="E67" s="65"/>
      <c r="F67" s="65"/>
      <c r="G67" s="65"/>
      <c r="H67" s="65"/>
      <c r="I67" s="65"/>
      <c r="J67" s="66"/>
    </row>
    <row r="68" spans="1:11" ht="21.75" thickTop="1" thickBot="1" x14ac:dyDescent="0.35">
      <c r="A68" s="67" t="s">
        <v>13</v>
      </c>
      <c r="B68" s="68"/>
      <c r="C68" s="68"/>
      <c r="D68" s="69"/>
      <c r="E68" s="70" t="s">
        <v>12</v>
      </c>
      <c r="F68" s="71"/>
      <c r="G68" s="71"/>
      <c r="H68" s="71"/>
      <c r="I68" s="72"/>
      <c r="J68" s="1"/>
    </row>
    <row r="69" spans="1:11" ht="26.25" thickBot="1" x14ac:dyDescent="0.25">
      <c r="A69" s="22" t="s">
        <v>11</v>
      </c>
      <c r="B69" s="23" t="s">
        <v>10</v>
      </c>
      <c r="C69" s="23" t="s">
        <v>9</v>
      </c>
      <c r="D69" s="23" t="s">
        <v>8</v>
      </c>
      <c r="E69" s="24" t="s">
        <v>7</v>
      </c>
      <c r="F69" s="24" t="s">
        <v>6</v>
      </c>
      <c r="G69" s="24" t="s">
        <v>5</v>
      </c>
      <c r="H69" s="24" t="s">
        <v>4</v>
      </c>
      <c r="I69" s="23" t="s">
        <v>3</v>
      </c>
      <c r="J69" s="25" t="s">
        <v>2</v>
      </c>
    </row>
    <row r="70" spans="1:11" ht="27" customHeight="1" x14ac:dyDescent="0.2">
      <c r="A70" s="16" t="s">
        <v>199</v>
      </c>
      <c r="B70" s="16" t="s">
        <v>1</v>
      </c>
      <c r="C70" s="16" t="s">
        <v>0</v>
      </c>
      <c r="D70" s="16" t="s">
        <v>200</v>
      </c>
      <c r="E70" s="7">
        <v>16</v>
      </c>
      <c r="F70" s="7">
        <v>32</v>
      </c>
      <c r="G70" s="38">
        <f t="shared" ref="G70:G81" si="1">F70/(E70+F70)</f>
        <v>0.66666666666666663</v>
      </c>
      <c r="H70" s="35">
        <v>0</v>
      </c>
      <c r="I70" s="7">
        <v>48</v>
      </c>
      <c r="J70" s="6" t="s">
        <v>242</v>
      </c>
    </row>
    <row r="71" spans="1:11" ht="27" customHeight="1" x14ac:dyDescent="0.2">
      <c r="A71" s="2" t="s">
        <v>217</v>
      </c>
      <c r="B71" s="2" t="s">
        <v>1</v>
      </c>
      <c r="C71" s="2" t="s">
        <v>0</v>
      </c>
      <c r="D71" s="2" t="s">
        <v>218</v>
      </c>
      <c r="E71" s="5">
        <v>16</v>
      </c>
      <c r="F71" s="5">
        <v>32</v>
      </c>
      <c r="G71" s="38">
        <f t="shared" si="1"/>
        <v>0.66666666666666663</v>
      </c>
      <c r="H71" s="36">
        <v>0</v>
      </c>
      <c r="I71" s="5">
        <v>48</v>
      </c>
      <c r="J71" s="4" t="s">
        <v>243</v>
      </c>
    </row>
    <row r="72" spans="1:11" ht="27" customHeight="1" x14ac:dyDescent="0.2">
      <c r="A72" s="2" t="s">
        <v>201</v>
      </c>
      <c r="B72" s="2" t="s">
        <v>1</v>
      </c>
      <c r="C72" s="2" t="s">
        <v>0</v>
      </c>
      <c r="D72" s="2" t="s">
        <v>202</v>
      </c>
      <c r="E72" s="5">
        <v>65</v>
      </c>
      <c r="F72" s="5">
        <v>124</v>
      </c>
      <c r="G72" s="38">
        <f t="shared" si="1"/>
        <v>0.65608465608465605</v>
      </c>
      <c r="H72" s="36">
        <v>0</v>
      </c>
      <c r="I72" s="5">
        <v>189</v>
      </c>
      <c r="J72" s="4" t="s">
        <v>244</v>
      </c>
    </row>
    <row r="73" spans="1:11" ht="27" customHeight="1" x14ac:dyDescent="0.2">
      <c r="A73" s="2" t="s">
        <v>209</v>
      </c>
      <c r="B73" s="2" t="s">
        <v>1</v>
      </c>
      <c r="C73" s="2" t="s">
        <v>0</v>
      </c>
      <c r="D73" s="2" t="s">
        <v>210</v>
      </c>
      <c r="E73" s="5">
        <v>65</v>
      </c>
      <c r="F73" s="5">
        <v>139</v>
      </c>
      <c r="G73" s="38">
        <f t="shared" si="1"/>
        <v>0.68137254901960786</v>
      </c>
      <c r="H73" s="36">
        <v>0</v>
      </c>
      <c r="I73" s="5">
        <v>204</v>
      </c>
      <c r="J73" s="4" t="s">
        <v>245</v>
      </c>
    </row>
    <row r="74" spans="1:11" ht="27" customHeight="1" x14ac:dyDescent="0.2">
      <c r="A74" s="2" t="s">
        <v>203</v>
      </c>
      <c r="B74" s="2" t="s">
        <v>1</v>
      </c>
      <c r="C74" s="2" t="s">
        <v>0</v>
      </c>
      <c r="D74" s="2" t="s">
        <v>204</v>
      </c>
      <c r="E74" s="5">
        <v>137</v>
      </c>
      <c r="F74" s="5">
        <v>55</v>
      </c>
      <c r="G74" s="38">
        <f t="shared" si="1"/>
        <v>0.28645833333333331</v>
      </c>
      <c r="H74" s="36">
        <v>0</v>
      </c>
      <c r="I74" s="5">
        <v>192</v>
      </c>
      <c r="J74" s="4" t="s">
        <v>246</v>
      </c>
    </row>
    <row r="75" spans="1:11" ht="27" customHeight="1" x14ac:dyDescent="0.2">
      <c r="A75" s="2" t="s">
        <v>205</v>
      </c>
      <c r="B75" s="2" t="s">
        <v>1</v>
      </c>
      <c r="C75" s="2" t="s">
        <v>0</v>
      </c>
      <c r="D75" s="2" t="s">
        <v>206</v>
      </c>
      <c r="E75" s="5">
        <v>37</v>
      </c>
      <c r="F75" s="5">
        <v>155</v>
      </c>
      <c r="G75" s="38">
        <f t="shared" si="1"/>
        <v>0.80729166666666663</v>
      </c>
      <c r="H75" s="36">
        <v>0</v>
      </c>
      <c r="I75" s="5">
        <v>192</v>
      </c>
      <c r="J75" s="4" t="s">
        <v>246</v>
      </c>
    </row>
    <row r="76" spans="1:11" ht="27" customHeight="1" x14ac:dyDescent="0.2">
      <c r="A76" s="2" t="s">
        <v>207</v>
      </c>
      <c r="B76" s="2" t="s">
        <v>1</v>
      </c>
      <c r="C76" s="2" t="s">
        <v>0</v>
      </c>
      <c r="D76" s="2" t="s">
        <v>208</v>
      </c>
      <c r="E76" s="5">
        <v>33</v>
      </c>
      <c r="F76" s="5">
        <v>231</v>
      </c>
      <c r="G76" s="38">
        <f t="shared" si="1"/>
        <v>0.875</v>
      </c>
      <c r="H76" s="36">
        <v>0</v>
      </c>
      <c r="I76" s="5">
        <v>264</v>
      </c>
      <c r="J76" s="4" t="s">
        <v>246</v>
      </c>
    </row>
    <row r="77" spans="1:11" ht="27" customHeight="1" x14ac:dyDescent="0.2">
      <c r="A77" s="2" t="s">
        <v>211</v>
      </c>
      <c r="B77" s="2" t="s">
        <v>1</v>
      </c>
      <c r="C77" s="2" t="s">
        <v>0</v>
      </c>
      <c r="D77" s="2" t="s">
        <v>212</v>
      </c>
      <c r="E77" s="5">
        <v>138</v>
      </c>
      <c r="F77" s="5">
        <v>54</v>
      </c>
      <c r="G77" s="38">
        <f t="shared" si="1"/>
        <v>0.28125</v>
      </c>
      <c r="H77" s="36">
        <v>0</v>
      </c>
      <c r="I77" s="5">
        <v>192</v>
      </c>
      <c r="J77" s="4" t="s">
        <v>247</v>
      </c>
    </row>
    <row r="78" spans="1:11" ht="27" customHeight="1" x14ac:dyDescent="0.2">
      <c r="A78" s="2" t="s">
        <v>213</v>
      </c>
      <c r="B78" s="2" t="s">
        <v>1</v>
      </c>
      <c r="C78" s="2" t="s">
        <v>0</v>
      </c>
      <c r="D78" s="2" t="s">
        <v>214</v>
      </c>
      <c r="E78" s="5">
        <v>37</v>
      </c>
      <c r="F78" s="5">
        <v>155</v>
      </c>
      <c r="G78" s="38">
        <f t="shared" si="1"/>
        <v>0.80729166666666663</v>
      </c>
      <c r="H78" s="36">
        <v>0</v>
      </c>
      <c r="I78" s="5">
        <v>192</v>
      </c>
      <c r="J78" s="4" t="s">
        <v>247</v>
      </c>
    </row>
    <row r="79" spans="1:11" ht="27" customHeight="1" x14ac:dyDescent="0.2">
      <c r="A79" s="2" t="s">
        <v>215</v>
      </c>
      <c r="B79" s="2" t="s">
        <v>1</v>
      </c>
      <c r="C79" s="2" t="s">
        <v>0</v>
      </c>
      <c r="D79" s="2" t="s">
        <v>216</v>
      </c>
      <c r="E79" s="5">
        <v>33</v>
      </c>
      <c r="F79" s="5">
        <v>231</v>
      </c>
      <c r="G79" s="38">
        <f t="shared" si="1"/>
        <v>0.875</v>
      </c>
      <c r="H79" s="36">
        <v>0</v>
      </c>
      <c r="I79" s="5">
        <v>264</v>
      </c>
      <c r="J79" s="4" t="s">
        <v>247</v>
      </c>
    </row>
    <row r="80" spans="1:11" ht="27" customHeight="1" x14ac:dyDescent="0.2">
      <c r="A80" s="2" t="s">
        <v>219</v>
      </c>
      <c r="B80" s="2" t="s">
        <v>15</v>
      </c>
      <c r="C80" s="2" t="s">
        <v>14</v>
      </c>
      <c r="D80" s="2" t="s">
        <v>220</v>
      </c>
      <c r="E80" s="5">
        <v>14</v>
      </c>
      <c r="F80" s="5">
        <v>58</v>
      </c>
      <c r="G80" s="38">
        <f t="shared" si="1"/>
        <v>0.80555555555555558</v>
      </c>
      <c r="H80" s="36">
        <v>0</v>
      </c>
      <c r="I80" s="5">
        <v>72</v>
      </c>
      <c r="J80" s="4" t="s">
        <v>248</v>
      </c>
    </row>
    <row r="81" spans="1:11" ht="27" customHeight="1" thickBot="1" x14ac:dyDescent="0.25">
      <c r="A81" s="15" t="s">
        <v>221</v>
      </c>
      <c r="B81" s="15" t="s">
        <v>15</v>
      </c>
      <c r="C81" s="15" t="s">
        <v>14</v>
      </c>
      <c r="D81" s="15" t="s">
        <v>222</v>
      </c>
      <c r="E81" s="9">
        <v>14</v>
      </c>
      <c r="F81" s="9">
        <v>58</v>
      </c>
      <c r="G81" s="38">
        <f t="shared" si="1"/>
        <v>0.80555555555555558</v>
      </c>
      <c r="H81" s="37">
        <v>0</v>
      </c>
      <c r="I81" s="9">
        <v>72</v>
      </c>
      <c r="J81" s="8" t="s">
        <v>249</v>
      </c>
    </row>
    <row r="82" spans="1:11" ht="21.75" thickTop="1" thickBot="1" x14ac:dyDescent="0.35">
      <c r="A82" s="55" t="s">
        <v>18</v>
      </c>
      <c r="B82" s="56"/>
      <c r="C82" s="56"/>
      <c r="D82" s="56"/>
      <c r="E82" s="57" t="s">
        <v>12</v>
      </c>
      <c r="F82" s="57"/>
      <c r="G82" s="57"/>
      <c r="H82" s="57"/>
      <c r="I82" s="57"/>
      <c r="J82" s="34"/>
    </row>
    <row r="83" spans="1:11" ht="27" thickTop="1" thickBot="1" x14ac:dyDescent="0.25">
      <c r="A83" s="30" t="s">
        <v>11</v>
      </c>
      <c r="B83" s="31" t="s">
        <v>10</v>
      </c>
      <c r="C83" s="31" t="s">
        <v>9</v>
      </c>
      <c r="D83" s="31" t="s">
        <v>8</v>
      </c>
      <c r="E83" s="32" t="s">
        <v>7</v>
      </c>
      <c r="F83" s="32" t="s">
        <v>6</v>
      </c>
      <c r="G83" s="32" t="s">
        <v>5</v>
      </c>
      <c r="H83" s="32" t="s">
        <v>4</v>
      </c>
      <c r="I83" s="31" t="s">
        <v>3</v>
      </c>
      <c r="J83" s="33" t="s">
        <v>2</v>
      </c>
    </row>
    <row r="84" spans="1:11" s="14" customFormat="1" ht="27" customHeight="1" x14ac:dyDescent="0.2">
      <c r="A84" s="41" t="s">
        <v>195</v>
      </c>
      <c r="B84" s="41" t="s">
        <v>17</v>
      </c>
      <c r="C84" s="41" t="s">
        <v>19</v>
      </c>
      <c r="D84" s="41" t="s">
        <v>196</v>
      </c>
      <c r="E84" s="42"/>
      <c r="F84" s="42"/>
      <c r="G84" s="43"/>
      <c r="H84" s="44"/>
      <c r="I84" s="42"/>
      <c r="J84" s="45" t="s">
        <v>250</v>
      </c>
      <c r="K84" s="47" t="s">
        <v>280</v>
      </c>
    </row>
    <row r="85" spans="1:11" s="14" customFormat="1" ht="27" customHeight="1" x14ac:dyDescent="0.2">
      <c r="A85" s="3" t="s">
        <v>191</v>
      </c>
      <c r="B85" s="3" t="s">
        <v>17</v>
      </c>
      <c r="C85" s="3" t="s">
        <v>19</v>
      </c>
      <c r="D85" s="3" t="s">
        <v>192</v>
      </c>
      <c r="E85" s="10"/>
      <c r="F85" s="10"/>
      <c r="G85" s="11"/>
      <c r="H85" s="12"/>
      <c r="I85" s="10"/>
      <c r="J85" s="13" t="s">
        <v>251</v>
      </c>
      <c r="K85" s="48"/>
    </row>
    <row r="86" spans="1:11" s="14" customFormat="1" ht="27" customHeight="1" x14ac:dyDescent="0.2">
      <c r="A86" s="3" t="s">
        <v>197</v>
      </c>
      <c r="B86" s="3" t="s">
        <v>17</v>
      </c>
      <c r="C86" s="3" t="s">
        <v>19</v>
      </c>
      <c r="D86" s="3" t="s">
        <v>198</v>
      </c>
      <c r="E86" s="10"/>
      <c r="F86" s="10"/>
      <c r="G86" s="11"/>
      <c r="H86" s="12"/>
      <c r="I86" s="10"/>
      <c r="J86" s="13" t="s">
        <v>252</v>
      </c>
      <c r="K86" s="48"/>
    </row>
    <row r="87" spans="1:11" s="14" customFormat="1" ht="27" customHeight="1" thickBot="1" x14ac:dyDescent="0.25">
      <c r="A87" s="3" t="s">
        <v>193</v>
      </c>
      <c r="B87" s="3" t="s">
        <v>17</v>
      </c>
      <c r="C87" s="3" t="s">
        <v>19</v>
      </c>
      <c r="D87" s="3" t="s">
        <v>194</v>
      </c>
      <c r="E87" s="10"/>
      <c r="F87" s="10"/>
      <c r="G87" s="11"/>
      <c r="H87" s="12"/>
      <c r="I87" s="10"/>
      <c r="J87" s="13" t="s">
        <v>253</v>
      </c>
      <c r="K87" s="48"/>
    </row>
    <row r="88" spans="1:11" ht="21.75" thickTop="1" thickBot="1" x14ac:dyDescent="0.35">
      <c r="A88" s="64" t="s">
        <v>254</v>
      </c>
      <c r="B88" s="65"/>
      <c r="C88" s="65"/>
      <c r="D88" s="65"/>
      <c r="E88" s="65"/>
      <c r="F88" s="65"/>
      <c r="G88" s="65"/>
      <c r="H88" s="65"/>
      <c r="I88" s="65"/>
      <c r="J88" s="66"/>
    </row>
    <row r="89" spans="1:11" ht="21.75" thickTop="1" thickBot="1" x14ac:dyDescent="0.35">
      <c r="A89" s="67" t="s">
        <v>13</v>
      </c>
      <c r="B89" s="68"/>
      <c r="C89" s="68"/>
      <c r="D89" s="69"/>
      <c r="E89" s="70" t="s">
        <v>12</v>
      </c>
      <c r="F89" s="71"/>
      <c r="G89" s="71"/>
      <c r="H89" s="71"/>
      <c r="I89" s="72"/>
      <c r="J89" s="1"/>
    </row>
    <row r="90" spans="1:11" ht="27" thickTop="1" thickBot="1" x14ac:dyDescent="0.25">
      <c r="A90" s="26" t="s">
        <v>11</v>
      </c>
      <c r="B90" s="27" t="s">
        <v>10</v>
      </c>
      <c r="C90" s="27" t="s">
        <v>9</v>
      </c>
      <c r="D90" s="27" t="s">
        <v>8</v>
      </c>
      <c r="E90" s="28" t="s">
        <v>7</v>
      </c>
      <c r="F90" s="28" t="s">
        <v>6</v>
      </c>
      <c r="G90" s="28" t="s">
        <v>5</v>
      </c>
      <c r="H90" s="28" t="s">
        <v>4</v>
      </c>
      <c r="I90" s="27" t="s">
        <v>3</v>
      </c>
      <c r="J90" s="28" t="s">
        <v>2</v>
      </c>
    </row>
    <row r="91" spans="1:11" ht="27" customHeight="1" thickTop="1" x14ac:dyDescent="0.2">
      <c r="A91" s="16" t="s">
        <v>159</v>
      </c>
      <c r="B91" s="16" t="s">
        <v>1</v>
      </c>
      <c r="C91" s="16" t="s">
        <v>0</v>
      </c>
      <c r="D91" s="16" t="s">
        <v>160</v>
      </c>
      <c r="E91" s="7">
        <v>134</v>
      </c>
      <c r="F91" s="7">
        <v>10</v>
      </c>
      <c r="G91" s="38">
        <f t="shared" ref="G91:G126" si="2">F91/(E91+F91)</f>
        <v>6.9444444444444448E-2</v>
      </c>
      <c r="H91" s="39">
        <v>0</v>
      </c>
      <c r="I91" s="7">
        <v>144</v>
      </c>
      <c r="J91" s="6" t="s">
        <v>244</v>
      </c>
    </row>
    <row r="92" spans="1:11" ht="27" customHeight="1" x14ac:dyDescent="0.2">
      <c r="A92" s="2" t="s">
        <v>157</v>
      </c>
      <c r="B92" s="2" t="s">
        <v>1</v>
      </c>
      <c r="C92" s="2" t="s">
        <v>0</v>
      </c>
      <c r="D92" s="2" t="s">
        <v>158</v>
      </c>
      <c r="E92" s="5">
        <v>130</v>
      </c>
      <c r="F92" s="5">
        <v>14</v>
      </c>
      <c r="G92" s="38">
        <f t="shared" si="2"/>
        <v>9.7222222222222224E-2</v>
      </c>
      <c r="H92" s="40">
        <v>0</v>
      </c>
      <c r="I92" s="5">
        <v>144</v>
      </c>
      <c r="J92" s="4" t="s">
        <v>244</v>
      </c>
    </row>
    <row r="93" spans="1:11" ht="27" customHeight="1" x14ac:dyDescent="0.2">
      <c r="A93" s="2" t="s">
        <v>155</v>
      </c>
      <c r="B93" s="2" t="s">
        <v>1</v>
      </c>
      <c r="C93" s="2" t="s">
        <v>0</v>
      </c>
      <c r="D93" s="2" t="s">
        <v>156</v>
      </c>
      <c r="E93" s="5">
        <v>113</v>
      </c>
      <c r="F93" s="5">
        <v>19</v>
      </c>
      <c r="G93" s="38">
        <f t="shared" si="2"/>
        <v>0.14393939393939395</v>
      </c>
      <c r="H93" s="40">
        <v>0</v>
      </c>
      <c r="I93" s="5">
        <v>132</v>
      </c>
      <c r="J93" s="4" t="s">
        <v>244</v>
      </c>
    </row>
    <row r="94" spans="1:11" ht="27" customHeight="1" x14ac:dyDescent="0.2">
      <c r="A94" s="2" t="s">
        <v>153</v>
      </c>
      <c r="B94" s="2" t="s">
        <v>1</v>
      </c>
      <c r="C94" s="2" t="s">
        <v>0</v>
      </c>
      <c r="D94" s="2" t="s">
        <v>154</v>
      </c>
      <c r="E94" s="5">
        <v>134</v>
      </c>
      <c r="F94" s="5">
        <v>9</v>
      </c>
      <c r="G94" s="38">
        <f t="shared" si="2"/>
        <v>6.2937062937062943E-2</v>
      </c>
      <c r="H94" s="40">
        <v>1</v>
      </c>
      <c r="I94" s="5">
        <v>144</v>
      </c>
      <c r="J94" s="4" t="s">
        <v>244</v>
      </c>
    </row>
    <row r="95" spans="1:11" ht="27" customHeight="1" x14ac:dyDescent="0.2">
      <c r="A95" s="2" t="s">
        <v>161</v>
      </c>
      <c r="B95" s="2" t="s">
        <v>1</v>
      </c>
      <c r="C95" s="2" t="s">
        <v>0</v>
      </c>
      <c r="D95" s="2" t="s">
        <v>162</v>
      </c>
      <c r="E95" s="5">
        <v>130</v>
      </c>
      <c r="F95" s="5">
        <v>14</v>
      </c>
      <c r="G95" s="38">
        <f t="shared" si="2"/>
        <v>9.7222222222222224E-2</v>
      </c>
      <c r="H95" s="40">
        <v>0</v>
      </c>
      <c r="I95" s="5">
        <v>144</v>
      </c>
      <c r="J95" s="4" t="s">
        <v>245</v>
      </c>
    </row>
    <row r="96" spans="1:11" ht="27" customHeight="1" x14ac:dyDescent="0.2">
      <c r="A96" s="2" t="s">
        <v>163</v>
      </c>
      <c r="B96" s="2" t="s">
        <v>1</v>
      </c>
      <c r="C96" s="2" t="s">
        <v>0</v>
      </c>
      <c r="D96" s="2" t="s">
        <v>164</v>
      </c>
      <c r="E96" s="5">
        <v>112</v>
      </c>
      <c r="F96" s="5">
        <v>20</v>
      </c>
      <c r="G96" s="38">
        <f t="shared" si="2"/>
        <v>0.15151515151515152</v>
      </c>
      <c r="H96" s="40">
        <v>0</v>
      </c>
      <c r="I96" s="5">
        <v>132</v>
      </c>
      <c r="J96" s="4" t="s">
        <v>245</v>
      </c>
    </row>
    <row r="97" spans="1:10" ht="27" customHeight="1" x14ac:dyDescent="0.2">
      <c r="A97" s="2" t="s">
        <v>165</v>
      </c>
      <c r="B97" s="2" t="s">
        <v>1</v>
      </c>
      <c r="C97" s="2" t="s">
        <v>0</v>
      </c>
      <c r="D97" s="2" t="s">
        <v>166</v>
      </c>
      <c r="E97" s="5">
        <v>78</v>
      </c>
      <c r="F97" s="5">
        <v>66</v>
      </c>
      <c r="G97" s="38">
        <f t="shared" si="2"/>
        <v>0.45833333333333331</v>
      </c>
      <c r="H97" s="40">
        <v>0</v>
      </c>
      <c r="I97" s="5">
        <v>144</v>
      </c>
      <c r="J97" s="4" t="s">
        <v>245</v>
      </c>
    </row>
    <row r="98" spans="1:10" ht="27" customHeight="1" x14ac:dyDescent="0.2">
      <c r="A98" s="2" t="s">
        <v>167</v>
      </c>
      <c r="B98" s="2" t="s">
        <v>1</v>
      </c>
      <c r="C98" s="2" t="s">
        <v>0</v>
      </c>
      <c r="D98" s="2" t="s">
        <v>168</v>
      </c>
      <c r="E98" s="5">
        <v>78</v>
      </c>
      <c r="F98" s="5">
        <v>66</v>
      </c>
      <c r="G98" s="38">
        <f t="shared" si="2"/>
        <v>0.45833333333333331</v>
      </c>
      <c r="H98" s="40">
        <v>0</v>
      </c>
      <c r="I98" s="5">
        <v>144</v>
      </c>
      <c r="J98" s="4" t="s">
        <v>245</v>
      </c>
    </row>
    <row r="99" spans="1:10" ht="27" customHeight="1" x14ac:dyDescent="0.2">
      <c r="A99" s="2" t="s">
        <v>124</v>
      </c>
      <c r="B99" s="2" t="s">
        <v>1</v>
      </c>
      <c r="C99" s="2" t="s">
        <v>0</v>
      </c>
      <c r="D99" s="2" t="s">
        <v>125</v>
      </c>
      <c r="E99" s="5">
        <v>103</v>
      </c>
      <c r="F99" s="5">
        <v>17</v>
      </c>
      <c r="G99" s="38">
        <f t="shared" si="2"/>
        <v>0.14166666666666666</v>
      </c>
      <c r="H99" s="40">
        <v>0</v>
      </c>
      <c r="I99" s="5">
        <v>120</v>
      </c>
      <c r="J99" s="4" t="s">
        <v>242</v>
      </c>
    </row>
    <row r="100" spans="1:10" ht="27" customHeight="1" x14ac:dyDescent="0.2">
      <c r="A100" s="2" t="s">
        <v>128</v>
      </c>
      <c r="B100" s="2" t="s">
        <v>1</v>
      </c>
      <c r="C100" s="2" t="s">
        <v>0</v>
      </c>
      <c r="D100" s="2" t="s">
        <v>129</v>
      </c>
      <c r="E100" s="5">
        <v>102</v>
      </c>
      <c r="F100" s="5">
        <v>18</v>
      </c>
      <c r="G100" s="38">
        <f t="shared" si="2"/>
        <v>0.15</v>
      </c>
      <c r="H100" s="40">
        <v>0</v>
      </c>
      <c r="I100" s="5">
        <v>120</v>
      </c>
      <c r="J100" s="4" t="s">
        <v>243</v>
      </c>
    </row>
    <row r="101" spans="1:10" ht="27" customHeight="1" x14ac:dyDescent="0.2">
      <c r="A101" s="2" t="s">
        <v>151</v>
      </c>
      <c r="B101" s="2" t="s">
        <v>1</v>
      </c>
      <c r="C101" s="2" t="s">
        <v>0</v>
      </c>
      <c r="D101" s="2" t="s">
        <v>152</v>
      </c>
      <c r="E101" s="5">
        <v>138</v>
      </c>
      <c r="F101" s="5">
        <v>214</v>
      </c>
      <c r="G101" s="38">
        <f t="shared" si="2"/>
        <v>0.60795454545454541</v>
      </c>
      <c r="H101" s="40">
        <v>0</v>
      </c>
      <c r="I101" s="5">
        <v>352</v>
      </c>
      <c r="J101" s="4" t="s">
        <v>244</v>
      </c>
    </row>
    <row r="102" spans="1:10" ht="27" customHeight="1" x14ac:dyDescent="0.2">
      <c r="A102" s="2" t="s">
        <v>185</v>
      </c>
      <c r="B102" s="2" t="s">
        <v>1</v>
      </c>
      <c r="C102" s="2" t="s">
        <v>0</v>
      </c>
      <c r="D102" s="2" t="s">
        <v>186</v>
      </c>
      <c r="E102" s="5">
        <v>138</v>
      </c>
      <c r="F102" s="5">
        <v>214</v>
      </c>
      <c r="G102" s="38">
        <f t="shared" si="2"/>
        <v>0.60795454545454541</v>
      </c>
      <c r="H102" s="40">
        <v>0</v>
      </c>
      <c r="I102" s="5">
        <v>352</v>
      </c>
      <c r="J102" s="4" t="s">
        <v>245</v>
      </c>
    </row>
    <row r="103" spans="1:10" ht="27" customHeight="1" x14ac:dyDescent="0.2">
      <c r="A103" s="2" t="s">
        <v>255</v>
      </c>
      <c r="B103" s="2" t="s">
        <v>1</v>
      </c>
      <c r="C103" s="2" t="s">
        <v>0</v>
      </c>
      <c r="D103" s="2" t="s">
        <v>256</v>
      </c>
      <c r="E103" s="5">
        <v>84</v>
      </c>
      <c r="F103" s="5">
        <v>172</v>
      </c>
      <c r="G103" s="38">
        <f t="shared" si="2"/>
        <v>0.671875</v>
      </c>
      <c r="H103" s="40">
        <v>0</v>
      </c>
      <c r="I103" s="5">
        <v>256</v>
      </c>
      <c r="J103" s="4"/>
    </row>
    <row r="104" spans="1:10" ht="27" customHeight="1" x14ac:dyDescent="0.2">
      <c r="A104" s="2" t="s">
        <v>257</v>
      </c>
      <c r="B104" s="2" t="s">
        <v>1</v>
      </c>
      <c r="C104" s="2" t="s">
        <v>0</v>
      </c>
      <c r="D104" s="2" t="s">
        <v>258</v>
      </c>
      <c r="E104" s="5">
        <v>85</v>
      </c>
      <c r="F104" s="5">
        <v>171</v>
      </c>
      <c r="G104" s="38">
        <f t="shared" si="2"/>
        <v>0.66796875</v>
      </c>
      <c r="H104" s="40">
        <v>0</v>
      </c>
      <c r="I104" s="5">
        <v>256</v>
      </c>
      <c r="J104" s="4"/>
    </row>
    <row r="105" spans="1:10" ht="27" customHeight="1" x14ac:dyDescent="0.2">
      <c r="A105" s="2" t="s">
        <v>149</v>
      </c>
      <c r="B105" s="2" t="s">
        <v>1</v>
      </c>
      <c r="C105" s="2" t="s">
        <v>0</v>
      </c>
      <c r="D105" s="2" t="s">
        <v>150</v>
      </c>
      <c r="E105" s="5">
        <v>166</v>
      </c>
      <c r="F105" s="5">
        <v>74</v>
      </c>
      <c r="G105" s="38">
        <f t="shared" si="2"/>
        <v>0.30833333333333335</v>
      </c>
      <c r="H105" s="40">
        <v>0</v>
      </c>
      <c r="I105" s="5">
        <v>240</v>
      </c>
      <c r="J105" s="4" t="s">
        <v>246</v>
      </c>
    </row>
    <row r="106" spans="1:10" ht="27" customHeight="1" x14ac:dyDescent="0.2">
      <c r="A106" s="2" t="s">
        <v>147</v>
      </c>
      <c r="B106" s="2" t="s">
        <v>1</v>
      </c>
      <c r="C106" s="2" t="s">
        <v>0</v>
      </c>
      <c r="D106" s="2" t="s">
        <v>148</v>
      </c>
      <c r="E106" s="5">
        <v>186</v>
      </c>
      <c r="F106" s="5">
        <v>78</v>
      </c>
      <c r="G106" s="38">
        <f t="shared" si="2"/>
        <v>0.29545454545454547</v>
      </c>
      <c r="H106" s="40">
        <v>0</v>
      </c>
      <c r="I106" s="5">
        <v>264</v>
      </c>
      <c r="J106" s="4" t="s">
        <v>246</v>
      </c>
    </row>
    <row r="107" spans="1:10" ht="27" customHeight="1" x14ac:dyDescent="0.2">
      <c r="A107" s="2" t="s">
        <v>145</v>
      </c>
      <c r="B107" s="2" t="s">
        <v>1</v>
      </c>
      <c r="C107" s="2" t="s">
        <v>0</v>
      </c>
      <c r="D107" s="2" t="s">
        <v>146</v>
      </c>
      <c r="E107" s="5">
        <v>107</v>
      </c>
      <c r="F107" s="5">
        <v>61</v>
      </c>
      <c r="G107" s="38">
        <f t="shared" si="2"/>
        <v>0.36309523809523808</v>
      </c>
      <c r="H107" s="40">
        <v>0</v>
      </c>
      <c r="I107" s="5">
        <v>168</v>
      </c>
      <c r="J107" s="4" t="s">
        <v>246</v>
      </c>
    </row>
    <row r="108" spans="1:10" ht="27" customHeight="1" x14ac:dyDescent="0.2">
      <c r="A108" s="2" t="s">
        <v>143</v>
      </c>
      <c r="B108" s="2" t="s">
        <v>1</v>
      </c>
      <c r="C108" s="2" t="s">
        <v>0</v>
      </c>
      <c r="D108" s="2" t="s">
        <v>144</v>
      </c>
      <c r="E108" s="5">
        <v>110</v>
      </c>
      <c r="F108" s="5">
        <v>82</v>
      </c>
      <c r="G108" s="38">
        <f t="shared" si="2"/>
        <v>0.42708333333333331</v>
      </c>
      <c r="H108" s="40">
        <v>0</v>
      </c>
      <c r="I108" s="5">
        <v>192</v>
      </c>
      <c r="J108" s="4" t="s">
        <v>246</v>
      </c>
    </row>
    <row r="109" spans="1:10" ht="27" customHeight="1" x14ac:dyDescent="0.2">
      <c r="A109" s="2" t="s">
        <v>141</v>
      </c>
      <c r="B109" s="2" t="s">
        <v>1</v>
      </c>
      <c r="C109" s="2" t="s">
        <v>0</v>
      </c>
      <c r="D109" s="2" t="s">
        <v>142</v>
      </c>
      <c r="E109" s="5">
        <v>171</v>
      </c>
      <c r="F109" s="5">
        <v>69</v>
      </c>
      <c r="G109" s="38">
        <f t="shared" si="2"/>
        <v>0.28749999999999998</v>
      </c>
      <c r="H109" s="40">
        <v>0</v>
      </c>
      <c r="I109" s="5">
        <v>240</v>
      </c>
      <c r="J109" s="4" t="s">
        <v>246</v>
      </c>
    </row>
    <row r="110" spans="1:10" ht="27" customHeight="1" x14ac:dyDescent="0.2">
      <c r="A110" s="2" t="s">
        <v>139</v>
      </c>
      <c r="B110" s="2" t="s">
        <v>1</v>
      </c>
      <c r="C110" s="2" t="s">
        <v>0</v>
      </c>
      <c r="D110" s="2" t="s">
        <v>140</v>
      </c>
      <c r="E110" s="5">
        <v>236</v>
      </c>
      <c r="F110" s="5">
        <v>100</v>
      </c>
      <c r="G110" s="38">
        <f t="shared" si="2"/>
        <v>0.29761904761904762</v>
      </c>
      <c r="H110" s="40">
        <v>0</v>
      </c>
      <c r="I110" s="5">
        <v>336</v>
      </c>
      <c r="J110" s="4" t="s">
        <v>246</v>
      </c>
    </row>
    <row r="111" spans="1:10" ht="27" customHeight="1" x14ac:dyDescent="0.2">
      <c r="A111" s="2" t="s">
        <v>137</v>
      </c>
      <c r="B111" s="2" t="s">
        <v>1</v>
      </c>
      <c r="C111" s="2" t="s">
        <v>0</v>
      </c>
      <c r="D111" s="2" t="s">
        <v>138</v>
      </c>
      <c r="E111" s="5">
        <v>222</v>
      </c>
      <c r="F111" s="5">
        <v>57</v>
      </c>
      <c r="G111" s="38">
        <f t="shared" si="2"/>
        <v>0.20430107526881722</v>
      </c>
      <c r="H111" s="40">
        <v>1</v>
      </c>
      <c r="I111" s="5">
        <v>280</v>
      </c>
      <c r="J111" s="4" t="s">
        <v>246</v>
      </c>
    </row>
    <row r="112" spans="1:10" ht="27" customHeight="1" x14ac:dyDescent="0.2">
      <c r="A112" s="2" t="s">
        <v>169</v>
      </c>
      <c r="B112" s="2" t="s">
        <v>1</v>
      </c>
      <c r="C112" s="2" t="s">
        <v>0</v>
      </c>
      <c r="D112" s="2" t="s">
        <v>170</v>
      </c>
      <c r="E112" s="5">
        <v>166</v>
      </c>
      <c r="F112" s="5">
        <v>74</v>
      </c>
      <c r="G112" s="38">
        <f t="shared" si="2"/>
        <v>0.30833333333333335</v>
      </c>
      <c r="H112" s="40">
        <v>0</v>
      </c>
      <c r="I112" s="5">
        <v>240</v>
      </c>
      <c r="J112" s="4" t="s">
        <v>247</v>
      </c>
    </row>
    <row r="113" spans="1:10" ht="27" customHeight="1" x14ac:dyDescent="0.2">
      <c r="A113" s="2" t="s">
        <v>171</v>
      </c>
      <c r="B113" s="2" t="s">
        <v>1</v>
      </c>
      <c r="C113" s="2" t="s">
        <v>0</v>
      </c>
      <c r="D113" s="2" t="s">
        <v>172</v>
      </c>
      <c r="E113" s="5">
        <v>186</v>
      </c>
      <c r="F113" s="5">
        <v>78</v>
      </c>
      <c r="G113" s="38">
        <f t="shared" si="2"/>
        <v>0.29545454545454547</v>
      </c>
      <c r="H113" s="40">
        <v>0</v>
      </c>
      <c r="I113" s="5">
        <v>264</v>
      </c>
      <c r="J113" s="4" t="s">
        <v>247</v>
      </c>
    </row>
    <row r="114" spans="1:10" ht="27" customHeight="1" x14ac:dyDescent="0.2">
      <c r="A114" s="2" t="s">
        <v>173</v>
      </c>
      <c r="B114" s="2" t="s">
        <v>1</v>
      </c>
      <c r="C114" s="2" t="s">
        <v>0</v>
      </c>
      <c r="D114" s="2" t="s">
        <v>174</v>
      </c>
      <c r="E114" s="5">
        <v>107</v>
      </c>
      <c r="F114" s="5">
        <v>61</v>
      </c>
      <c r="G114" s="38">
        <f t="shared" si="2"/>
        <v>0.36309523809523808</v>
      </c>
      <c r="H114" s="40">
        <v>0</v>
      </c>
      <c r="I114" s="5">
        <v>168</v>
      </c>
      <c r="J114" s="4" t="s">
        <v>247</v>
      </c>
    </row>
    <row r="115" spans="1:10" ht="27" customHeight="1" x14ac:dyDescent="0.2">
      <c r="A115" s="2" t="s">
        <v>175</v>
      </c>
      <c r="B115" s="2" t="s">
        <v>1</v>
      </c>
      <c r="C115" s="2" t="s">
        <v>0</v>
      </c>
      <c r="D115" s="2" t="s">
        <v>176</v>
      </c>
      <c r="E115" s="5">
        <v>110</v>
      </c>
      <c r="F115" s="5">
        <v>82</v>
      </c>
      <c r="G115" s="38">
        <f t="shared" si="2"/>
        <v>0.42708333333333331</v>
      </c>
      <c r="H115" s="40">
        <v>0</v>
      </c>
      <c r="I115" s="5">
        <v>192</v>
      </c>
      <c r="J115" s="4" t="s">
        <v>247</v>
      </c>
    </row>
    <row r="116" spans="1:10" ht="27" customHeight="1" x14ac:dyDescent="0.2">
      <c r="A116" s="2" t="s">
        <v>177</v>
      </c>
      <c r="B116" s="2" t="s">
        <v>1</v>
      </c>
      <c r="C116" s="2" t="s">
        <v>0</v>
      </c>
      <c r="D116" s="2" t="s">
        <v>178</v>
      </c>
      <c r="E116" s="5">
        <v>163</v>
      </c>
      <c r="F116" s="5">
        <v>77</v>
      </c>
      <c r="G116" s="38">
        <f t="shared" si="2"/>
        <v>0.32083333333333336</v>
      </c>
      <c r="H116" s="40">
        <v>0</v>
      </c>
      <c r="I116" s="5">
        <v>240</v>
      </c>
      <c r="J116" s="4" t="s">
        <v>247</v>
      </c>
    </row>
    <row r="117" spans="1:10" ht="27" customHeight="1" x14ac:dyDescent="0.2">
      <c r="A117" s="2" t="s">
        <v>179</v>
      </c>
      <c r="B117" s="2" t="s">
        <v>1</v>
      </c>
      <c r="C117" s="2" t="s">
        <v>0</v>
      </c>
      <c r="D117" s="2" t="s">
        <v>180</v>
      </c>
      <c r="E117" s="5">
        <v>237</v>
      </c>
      <c r="F117" s="5">
        <v>99</v>
      </c>
      <c r="G117" s="38">
        <f t="shared" si="2"/>
        <v>0.29464285714285715</v>
      </c>
      <c r="H117" s="40">
        <v>0</v>
      </c>
      <c r="I117" s="5">
        <v>336</v>
      </c>
      <c r="J117" s="4" t="s">
        <v>247</v>
      </c>
    </row>
    <row r="118" spans="1:10" ht="27" customHeight="1" x14ac:dyDescent="0.2">
      <c r="A118" s="2" t="s">
        <v>181</v>
      </c>
      <c r="B118" s="2" t="s">
        <v>1</v>
      </c>
      <c r="C118" s="2" t="s">
        <v>0</v>
      </c>
      <c r="D118" s="2" t="s">
        <v>182</v>
      </c>
      <c r="E118" s="5">
        <v>222</v>
      </c>
      <c r="F118" s="5">
        <v>58</v>
      </c>
      <c r="G118" s="38">
        <f t="shared" si="2"/>
        <v>0.20714285714285716</v>
      </c>
      <c r="H118" s="40">
        <v>0</v>
      </c>
      <c r="I118" s="5">
        <v>280</v>
      </c>
      <c r="J118" s="4" t="s">
        <v>247</v>
      </c>
    </row>
    <row r="119" spans="1:10" ht="27" customHeight="1" x14ac:dyDescent="0.2">
      <c r="A119" s="2" t="s">
        <v>134</v>
      </c>
      <c r="B119" s="2" t="s">
        <v>1</v>
      </c>
      <c r="C119" s="2" t="s">
        <v>0</v>
      </c>
      <c r="D119" s="2" t="s">
        <v>135</v>
      </c>
      <c r="E119" s="5">
        <v>161</v>
      </c>
      <c r="F119" s="5">
        <v>31</v>
      </c>
      <c r="G119" s="38">
        <f t="shared" si="2"/>
        <v>0.16145833333333334</v>
      </c>
      <c r="H119" s="40">
        <v>0</v>
      </c>
      <c r="I119" s="5">
        <v>192</v>
      </c>
      <c r="J119" s="4" t="s">
        <v>246</v>
      </c>
    </row>
    <row r="120" spans="1:10" ht="27" customHeight="1" x14ac:dyDescent="0.2">
      <c r="A120" s="2" t="s">
        <v>132</v>
      </c>
      <c r="B120" s="2" t="s">
        <v>1</v>
      </c>
      <c r="C120" s="2" t="s">
        <v>0</v>
      </c>
      <c r="D120" s="2" t="s">
        <v>133</v>
      </c>
      <c r="E120" s="5">
        <v>220</v>
      </c>
      <c r="F120" s="5">
        <v>20</v>
      </c>
      <c r="G120" s="38">
        <f t="shared" si="2"/>
        <v>8.3333333333333329E-2</v>
      </c>
      <c r="H120" s="40">
        <v>0</v>
      </c>
      <c r="I120" s="5">
        <v>240</v>
      </c>
      <c r="J120" s="4" t="s">
        <v>246</v>
      </c>
    </row>
    <row r="121" spans="1:10" ht="27" customHeight="1" x14ac:dyDescent="0.2">
      <c r="A121" s="2" t="s">
        <v>260</v>
      </c>
      <c r="B121" s="2" t="s">
        <v>1</v>
      </c>
      <c r="C121" s="2" t="s">
        <v>0</v>
      </c>
      <c r="D121" s="2" t="s">
        <v>136</v>
      </c>
      <c r="E121" s="5">
        <v>212</v>
      </c>
      <c r="F121" s="5">
        <v>100</v>
      </c>
      <c r="G121" s="38">
        <f t="shared" si="2"/>
        <v>0.32051282051282054</v>
      </c>
      <c r="H121" s="40">
        <v>0</v>
      </c>
      <c r="I121" s="5">
        <v>312</v>
      </c>
      <c r="J121" s="4"/>
    </row>
    <row r="122" spans="1:10" ht="27" customHeight="1" x14ac:dyDescent="0.2">
      <c r="A122" s="2" t="s">
        <v>187</v>
      </c>
      <c r="B122" s="2" t="s">
        <v>1</v>
      </c>
      <c r="C122" s="2" t="s">
        <v>0</v>
      </c>
      <c r="D122" s="2" t="s">
        <v>188</v>
      </c>
      <c r="E122" s="5">
        <v>161</v>
      </c>
      <c r="F122" s="5">
        <v>30</v>
      </c>
      <c r="G122" s="38">
        <f t="shared" si="2"/>
        <v>0.15706806282722513</v>
      </c>
      <c r="H122" s="40">
        <v>1</v>
      </c>
      <c r="I122" s="5">
        <v>192</v>
      </c>
      <c r="J122" s="4" t="s">
        <v>247</v>
      </c>
    </row>
    <row r="123" spans="1:10" ht="27" customHeight="1" x14ac:dyDescent="0.2">
      <c r="A123" s="2" t="s">
        <v>189</v>
      </c>
      <c r="B123" s="2" t="s">
        <v>1</v>
      </c>
      <c r="C123" s="2" t="s">
        <v>0</v>
      </c>
      <c r="D123" s="2" t="s">
        <v>190</v>
      </c>
      <c r="E123" s="5">
        <v>219</v>
      </c>
      <c r="F123" s="5">
        <v>21</v>
      </c>
      <c r="G123" s="38">
        <f t="shared" si="2"/>
        <v>8.7499999999999994E-2</v>
      </c>
      <c r="H123" s="40">
        <v>0</v>
      </c>
      <c r="I123" s="5">
        <v>240</v>
      </c>
      <c r="J123" s="4" t="s">
        <v>247</v>
      </c>
    </row>
    <row r="124" spans="1:10" ht="27" customHeight="1" x14ac:dyDescent="0.2">
      <c r="A124" s="2" t="s">
        <v>183</v>
      </c>
      <c r="B124" s="2" t="s">
        <v>1</v>
      </c>
      <c r="C124" s="2" t="s">
        <v>0</v>
      </c>
      <c r="D124" s="2" t="s">
        <v>184</v>
      </c>
      <c r="E124" s="5">
        <v>211</v>
      </c>
      <c r="F124" s="5">
        <v>101</v>
      </c>
      <c r="G124" s="38">
        <f t="shared" si="2"/>
        <v>0.32371794871794873</v>
      </c>
      <c r="H124" s="40">
        <v>0</v>
      </c>
      <c r="I124" s="5">
        <v>312</v>
      </c>
      <c r="J124" s="4" t="s">
        <v>247</v>
      </c>
    </row>
    <row r="125" spans="1:10" ht="27" customHeight="1" x14ac:dyDescent="0.2">
      <c r="A125" s="2" t="s">
        <v>117</v>
      </c>
      <c r="B125" s="2" t="s">
        <v>1</v>
      </c>
      <c r="C125" s="2" t="s">
        <v>14</v>
      </c>
      <c r="D125" s="2" t="s">
        <v>118</v>
      </c>
      <c r="E125" s="5">
        <v>60</v>
      </c>
      <c r="F125" s="5">
        <v>120</v>
      </c>
      <c r="G125" s="38">
        <f t="shared" si="2"/>
        <v>0.66666666666666663</v>
      </c>
      <c r="H125" s="40">
        <v>0</v>
      </c>
      <c r="I125" s="5">
        <v>180</v>
      </c>
      <c r="J125" s="4" t="s">
        <v>248</v>
      </c>
    </row>
    <row r="126" spans="1:10" ht="27" customHeight="1" thickBot="1" x14ac:dyDescent="0.25">
      <c r="A126" s="2" t="s">
        <v>121</v>
      </c>
      <c r="B126" s="2" t="s">
        <v>1</v>
      </c>
      <c r="C126" s="2" t="s">
        <v>14</v>
      </c>
      <c r="D126" s="2" t="s">
        <v>122</v>
      </c>
      <c r="E126" s="5">
        <v>61</v>
      </c>
      <c r="F126" s="5">
        <v>119</v>
      </c>
      <c r="G126" s="38">
        <f t="shared" si="2"/>
        <v>0.66111111111111109</v>
      </c>
      <c r="H126" s="40">
        <v>0</v>
      </c>
      <c r="I126" s="5">
        <v>180</v>
      </c>
      <c r="J126" s="4" t="s">
        <v>249</v>
      </c>
    </row>
    <row r="127" spans="1:10" ht="21.75" thickTop="1" thickBot="1" x14ac:dyDescent="0.35">
      <c r="A127" s="64" t="s">
        <v>261</v>
      </c>
      <c r="B127" s="65"/>
      <c r="C127" s="65"/>
      <c r="D127" s="65"/>
      <c r="E127" s="65"/>
      <c r="F127" s="65"/>
      <c r="G127" s="65"/>
      <c r="H127" s="65"/>
      <c r="I127" s="65"/>
      <c r="J127" s="66"/>
    </row>
    <row r="128" spans="1:10" ht="21.75" thickTop="1" thickBot="1" x14ac:dyDescent="0.35">
      <c r="A128" s="55" t="s">
        <v>13</v>
      </c>
      <c r="B128" s="56"/>
      <c r="C128" s="56"/>
      <c r="D128" s="73"/>
      <c r="E128" s="74" t="s">
        <v>12</v>
      </c>
      <c r="F128" s="57"/>
      <c r="G128" s="57"/>
      <c r="H128" s="57"/>
      <c r="I128" s="75"/>
      <c r="J128" s="29"/>
    </row>
    <row r="129" spans="1:10" ht="27" thickTop="1" thickBot="1" x14ac:dyDescent="0.25">
      <c r="A129" s="26" t="s">
        <v>11</v>
      </c>
      <c r="B129" s="27" t="s">
        <v>10</v>
      </c>
      <c r="C129" s="27" t="s">
        <v>9</v>
      </c>
      <c r="D129" s="27" t="s">
        <v>8</v>
      </c>
      <c r="E129" s="28" t="s">
        <v>7</v>
      </c>
      <c r="F129" s="28" t="s">
        <v>6</v>
      </c>
      <c r="G129" s="28" t="s">
        <v>5</v>
      </c>
      <c r="H129" s="28" t="s">
        <v>4</v>
      </c>
      <c r="I129" s="27" t="s">
        <v>3</v>
      </c>
      <c r="J129" s="28" t="s">
        <v>2</v>
      </c>
    </row>
    <row r="130" spans="1:10" ht="27" customHeight="1" thickTop="1" x14ac:dyDescent="0.2">
      <c r="A130" s="16" t="s">
        <v>119</v>
      </c>
      <c r="B130" s="16" t="s">
        <v>15</v>
      </c>
      <c r="C130" s="16" t="s">
        <v>14</v>
      </c>
      <c r="D130" s="16" t="s">
        <v>120</v>
      </c>
      <c r="E130" s="7">
        <v>16</v>
      </c>
      <c r="F130" s="7">
        <v>38</v>
      </c>
      <c r="G130" s="38">
        <f t="shared" ref="G130:G133" si="3">F130/(E130+F130)</f>
        <v>0.70370370370370372</v>
      </c>
      <c r="H130" s="39">
        <v>0</v>
      </c>
      <c r="I130" s="7">
        <v>54</v>
      </c>
      <c r="J130" s="6" t="s">
        <v>248</v>
      </c>
    </row>
    <row r="131" spans="1:10" ht="27" customHeight="1" x14ac:dyDescent="0.2">
      <c r="A131" s="2" t="s">
        <v>123</v>
      </c>
      <c r="B131" s="2" t="s">
        <v>15</v>
      </c>
      <c r="C131" s="2" t="s">
        <v>14</v>
      </c>
      <c r="D131" s="2" t="s">
        <v>259</v>
      </c>
      <c r="E131" s="5">
        <v>16</v>
      </c>
      <c r="F131" s="5">
        <v>38</v>
      </c>
      <c r="G131" s="38">
        <f t="shared" si="3"/>
        <v>0.70370370370370372</v>
      </c>
      <c r="H131" s="40">
        <v>0</v>
      </c>
      <c r="I131" s="5">
        <v>54</v>
      </c>
      <c r="J131" s="4" t="s">
        <v>249</v>
      </c>
    </row>
    <row r="132" spans="1:10" ht="27" customHeight="1" x14ac:dyDescent="0.2">
      <c r="A132" s="2" t="s">
        <v>126</v>
      </c>
      <c r="B132" s="2" t="s">
        <v>1</v>
      </c>
      <c r="C132" s="2" t="s">
        <v>0</v>
      </c>
      <c r="D132" s="2" t="s">
        <v>127</v>
      </c>
      <c r="E132" s="5">
        <v>18</v>
      </c>
      <c r="F132" s="5">
        <v>30</v>
      </c>
      <c r="G132" s="38">
        <f t="shared" si="3"/>
        <v>0.625</v>
      </c>
      <c r="H132" s="40">
        <v>0</v>
      </c>
      <c r="I132" s="5">
        <v>48</v>
      </c>
      <c r="J132" s="4" t="s">
        <v>242</v>
      </c>
    </row>
    <row r="133" spans="1:10" ht="27" customHeight="1" thickBot="1" x14ac:dyDescent="0.25">
      <c r="A133" s="2" t="s">
        <v>130</v>
      </c>
      <c r="B133" s="2" t="s">
        <v>1</v>
      </c>
      <c r="C133" s="2" t="s">
        <v>0</v>
      </c>
      <c r="D133" s="2" t="s">
        <v>131</v>
      </c>
      <c r="E133" s="5">
        <v>17</v>
      </c>
      <c r="F133" s="5">
        <v>31</v>
      </c>
      <c r="G133" s="38">
        <f t="shared" si="3"/>
        <v>0.64583333333333337</v>
      </c>
      <c r="H133" s="40">
        <v>0</v>
      </c>
      <c r="I133" s="5">
        <v>48</v>
      </c>
      <c r="J133" s="4" t="s">
        <v>243</v>
      </c>
    </row>
    <row r="134" spans="1:10" ht="21.75" thickTop="1" thickBot="1" x14ac:dyDescent="0.35">
      <c r="A134" s="64" t="s">
        <v>278</v>
      </c>
      <c r="B134" s="65"/>
      <c r="C134" s="65"/>
      <c r="D134" s="65"/>
      <c r="E134" s="65"/>
      <c r="F134" s="65"/>
      <c r="G134" s="65"/>
      <c r="H134" s="65"/>
      <c r="I134" s="65"/>
      <c r="J134" s="66"/>
    </row>
    <row r="135" spans="1:10" ht="21.75" thickTop="1" thickBot="1" x14ac:dyDescent="0.35">
      <c r="A135" s="55" t="s">
        <v>13</v>
      </c>
      <c r="B135" s="56"/>
      <c r="C135" s="56"/>
      <c r="D135" s="73"/>
      <c r="E135" s="74" t="s">
        <v>12</v>
      </c>
      <c r="F135" s="57"/>
      <c r="G135" s="57"/>
      <c r="H135" s="57"/>
      <c r="I135" s="75"/>
      <c r="J135" s="29"/>
    </row>
    <row r="136" spans="1:10" ht="27" thickTop="1" thickBot="1" x14ac:dyDescent="0.25">
      <c r="A136" s="26" t="s">
        <v>11</v>
      </c>
      <c r="B136" s="27" t="s">
        <v>10</v>
      </c>
      <c r="C136" s="27" t="s">
        <v>9</v>
      </c>
      <c r="D136" s="27" t="s">
        <v>8</v>
      </c>
      <c r="E136" s="28" t="s">
        <v>7</v>
      </c>
      <c r="F136" s="28" t="s">
        <v>6</v>
      </c>
      <c r="G136" s="28" t="s">
        <v>5</v>
      </c>
      <c r="H136" s="28" t="s">
        <v>4</v>
      </c>
      <c r="I136" s="27" t="s">
        <v>3</v>
      </c>
      <c r="J136" s="28" t="s">
        <v>2</v>
      </c>
    </row>
    <row r="137" spans="1:10" ht="27" customHeight="1" thickTop="1" x14ac:dyDescent="0.2">
      <c r="A137" s="16" t="s">
        <v>262</v>
      </c>
      <c r="B137" s="16" t="s">
        <v>16</v>
      </c>
      <c r="C137" s="16" t="s">
        <v>266</v>
      </c>
      <c r="D137" s="16" t="s">
        <v>264</v>
      </c>
      <c r="E137" s="7">
        <v>35</v>
      </c>
      <c r="F137" s="7">
        <v>1</v>
      </c>
      <c r="G137" s="38">
        <f t="shared" ref="G137:G140" si="4">F137/(E137+F137)</f>
        <v>2.7777777777777776E-2</v>
      </c>
      <c r="H137" s="39">
        <v>76</v>
      </c>
      <c r="I137" s="7">
        <v>112</v>
      </c>
      <c r="J137" s="6" t="s">
        <v>245</v>
      </c>
    </row>
    <row r="138" spans="1:10" ht="27" customHeight="1" x14ac:dyDescent="0.2">
      <c r="A138" s="2" t="s">
        <v>263</v>
      </c>
      <c r="B138" s="2" t="s">
        <v>16</v>
      </c>
      <c r="C138" s="2" t="s">
        <v>266</v>
      </c>
      <c r="D138" s="2" t="s">
        <v>265</v>
      </c>
      <c r="E138" s="5">
        <v>35</v>
      </c>
      <c r="F138" s="5">
        <v>1</v>
      </c>
      <c r="G138" s="38">
        <f t="shared" si="4"/>
        <v>2.7777777777777776E-2</v>
      </c>
      <c r="H138" s="40">
        <v>76</v>
      </c>
      <c r="I138" s="5">
        <v>112</v>
      </c>
      <c r="J138" s="4" t="s">
        <v>244</v>
      </c>
    </row>
    <row r="139" spans="1:10" ht="27" customHeight="1" x14ac:dyDescent="0.2">
      <c r="A139" s="2" t="s">
        <v>267</v>
      </c>
      <c r="B139" s="2" t="s">
        <v>269</v>
      </c>
      <c r="C139" s="2" t="s">
        <v>266</v>
      </c>
      <c r="D139" s="2" t="s">
        <v>270</v>
      </c>
      <c r="E139" s="5">
        <v>10</v>
      </c>
      <c r="F139" s="5">
        <v>14</v>
      </c>
      <c r="G139" s="38">
        <f t="shared" si="4"/>
        <v>0.58333333333333337</v>
      </c>
      <c r="H139" s="40">
        <v>0</v>
      </c>
      <c r="I139" s="5">
        <v>24</v>
      </c>
      <c r="J139" s="4" t="s">
        <v>242</v>
      </c>
    </row>
    <row r="140" spans="1:10" ht="27" customHeight="1" thickBot="1" x14ac:dyDescent="0.25">
      <c r="A140" s="2" t="s">
        <v>268</v>
      </c>
      <c r="B140" s="2" t="s">
        <v>269</v>
      </c>
      <c r="C140" s="2" t="s">
        <v>266</v>
      </c>
      <c r="D140" s="2" t="s">
        <v>271</v>
      </c>
      <c r="E140" s="5">
        <v>10</v>
      </c>
      <c r="F140" s="5">
        <v>14</v>
      </c>
      <c r="G140" s="38">
        <f t="shared" si="4"/>
        <v>0.58333333333333337</v>
      </c>
      <c r="H140" s="40">
        <v>0</v>
      </c>
      <c r="I140" s="5">
        <v>24</v>
      </c>
      <c r="J140" s="4" t="s">
        <v>243</v>
      </c>
    </row>
    <row r="141" spans="1:10" ht="21.75" thickTop="1" thickBot="1" x14ac:dyDescent="0.35">
      <c r="A141" s="76" t="s">
        <v>279</v>
      </c>
      <c r="B141" s="65"/>
      <c r="C141" s="65"/>
      <c r="D141" s="65"/>
      <c r="E141" s="65"/>
      <c r="F141" s="65"/>
      <c r="G141" s="65"/>
      <c r="H141" s="65"/>
      <c r="I141" s="65"/>
      <c r="J141" s="77"/>
    </row>
    <row r="142" spans="1:10" ht="21.75" thickTop="1" thickBot="1" x14ac:dyDescent="0.35">
      <c r="A142" s="55" t="s">
        <v>13</v>
      </c>
      <c r="B142" s="56"/>
      <c r="C142" s="56"/>
      <c r="D142" s="73"/>
      <c r="E142" s="74" t="s">
        <v>12</v>
      </c>
      <c r="F142" s="57"/>
      <c r="G142" s="57"/>
      <c r="H142" s="57"/>
      <c r="I142" s="75"/>
      <c r="J142" s="29"/>
    </row>
    <row r="143" spans="1:10" ht="27" thickTop="1" thickBot="1" x14ac:dyDescent="0.25">
      <c r="A143" s="26" t="s">
        <v>11</v>
      </c>
      <c r="B143" s="27" t="s">
        <v>10</v>
      </c>
      <c r="C143" s="27" t="s">
        <v>9</v>
      </c>
      <c r="D143" s="27" t="s">
        <v>8</v>
      </c>
      <c r="E143" s="28" t="s">
        <v>7</v>
      </c>
      <c r="F143" s="28" t="s">
        <v>6</v>
      </c>
      <c r="G143" s="28" t="s">
        <v>5</v>
      </c>
      <c r="H143" s="28" t="s">
        <v>4</v>
      </c>
      <c r="I143" s="27" t="s">
        <v>3</v>
      </c>
      <c r="J143" s="28" t="s">
        <v>2</v>
      </c>
    </row>
    <row r="144" spans="1:10" ht="27" customHeight="1" thickTop="1" x14ac:dyDescent="0.2">
      <c r="A144" s="16" t="s">
        <v>272</v>
      </c>
      <c r="B144" s="16" t="s">
        <v>16</v>
      </c>
      <c r="C144" s="16" t="s">
        <v>266</v>
      </c>
      <c r="D144" s="16" t="s">
        <v>264</v>
      </c>
      <c r="E144" s="7">
        <v>37</v>
      </c>
      <c r="F144" s="7">
        <v>1</v>
      </c>
      <c r="G144" s="38">
        <f t="shared" ref="G144:G147" si="5">F144/(E144+F144)</f>
        <v>2.6315789473684209E-2</v>
      </c>
      <c r="H144" s="39">
        <v>74</v>
      </c>
      <c r="I144" s="7">
        <v>112</v>
      </c>
      <c r="J144" s="6" t="s">
        <v>245</v>
      </c>
    </row>
    <row r="145" spans="1:10" ht="27" customHeight="1" x14ac:dyDescent="0.2">
      <c r="A145" s="2" t="s">
        <v>273</v>
      </c>
      <c r="B145" s="2" t="s">
        <v>16</v>
      </c>
      <c r="C145" s="2" t="s">
        <v>266</v>
      </c>
      <c r="D145" s="2" t="s">
        <v>265</v>
      </c>
      <c r="E145" s="5">
        <v>37</v>
      </c>
      <c r="F145" s="5">
        <v>1</v>
      </c>
      <c r="G145" s="38">
        <f t="shared" si="5"/>
        <v>2.6315789473684209E-2</v>
      </c>
      <c r="H145" s="40">
        <v>74</v>
      </c>
      <c r="I145" s="5">
        <v>112</v>
      </c>
      <c r="J145" s="4" t="s">
        <v>244</v>
      </c>
    </row>
    <row r="146" spans="1:10" ht="27" customHeight="1" x14ac:dyDescent="0.2">
      <c r="A146" s="2" t="s">
        <v>274</v>
      </c>
      <c r="B146" s="2" t="s">
        <v>269</v>
      </c>
      <c r="C146" s="2" t="s">
        <v>266</v>
      </c>
      <c r="D146" s="2" t="s">
        <v>276</v>
      </c>
      <c r="E146" s="5">
        <v>10</v>
      </c>
      <c r="F146" s="5">
        <v>14</v>
      </c>
      <c r="G146" s="38">
        <f t="shared" si="5"/>
        <v>0.58333333333333337</v>
      </c>
      <c r="H146" s="40">
        <v>0</v>
      </c>
      <c r="I146" s="5">
        <v>24</v>
      </c>
      <c r="J146" s="4" t="s">
        <v>242</v>
      </c>
    </row>
    <row r="147" spans="1:10" ht="27" customHeight="1" x14ac:dyDescent="0.2">
      <c r="A147" s="2" t="s">
        <v>275</v>
      </c>
      <c r="B147" s="2" t="s">
        <v>269</v>
      </c>
      <c r="C147" s="2" t="s">
        <v>266</v>
      </c>
      <c r="D147" s="2" t="s">
        <v>277</v>
      </c>
      <c r="E147" s="5">
        <v>10</v>
      </c>
      <c r="F147" s="5">
        <v>14</v>
      </c>
      <c r="G147" s="38">
        <f t="shared" si="5"/>
        <v>0.58333333333333337</v>
      </c>
      <c r="H147" s="40">
        <v>0</v>
      </c>
      <c r="I147" s="5">
        <v>24</v>
      </c>
      <c r="J147" s="4" t="s">
        <v>243</v>
      </c>
    </row>
  </sheetData>
  <mergeCells count="25">
    <mergeCell ref="A134:J134"/>
    <mergeCell ref="A135:D135"/>
    <mergeCell ref="E135:I135"/>
    <mergeCell ref="A141:J141"/>
    <mergeCell ref="A142:D142"/>
    <mergeCell ref="E142:I142"/>
    <mergeCell ref="A88:J88"/>
    <mergeCell ref="A89:D89"/>
    <mergeCell ref="E89:I89"/>
    <mergeCell ref="A127:J127"/>
    <mergeCell ref="A128:D128"/>
    <mergeCell ref="E128:I128"/>
    <mergeCell ref="A1:J1"/>
    <mergeCell ref="A2:J2"/>
    <mergeCell ref="A67:J67"/>
    <mergeCell ref="A68:D68"/>
    <mergeCell ref="E68:I68"/>
    <mergeCell ref="K41:K66"/>
    <mergeCell ref="K84:K87"/>
    <mergeCell ref="E39:I39"/>
    <mergeCell ref="A3:D3"/>
    <mergeCell ref="A39:D39"/>
    <mergeCell ref="E3:I3"/>
    <mergeCell ref="A82:D82"/>
    <mergeCell ref="E82:I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Ortman, Jonathan P [CCC-OT_IT]</dc:creator>
  <cp:lastModifiedBy>Ashok Kumar Reddy</cp:lastModifiedBy>
  <dcterms:created xsi:type="dcterms:W3CDTF">2014-01-21T18:18:58Z</dcterms:created>
  <dcterms:modified xsi:type="dcterms:W3CDTF">2014-03-11T11:02:45Z</dcterms:modified>
</cp:coreProperties>
</file>