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115" yWindow="135" windowWidth="18180" windowHeight="11085" tabRatio="602"/>
  </bookViews>
  <sheets>
    <sheet name="Sheet1" sheetId="1" r:id="rId1"/>
    <sheet name="Sheet2" sheetId="2" r:id="rId2"/>
    <sheet name="Sheet3" sheetId="3" r:id="rId3"/>
    <sheet name="Sheet4" sheetId="4" r:id="rId4"/>
  </sheets>
  <externalReferences>
    <externalReference r:id="rId5"/>
  </externalReferences>
  <definedNames>
    <definedName name="_xlnm._FilterDatabase" localSheetId="0" hidden="1">Sheet1!$A$1:$W$40</definedName>
    <definedName name="Description" localSheetId="0">Sheet2!$H:$H</definedName>
  </definedNames>
  <calcPr calcId="145621"/>
</workbook>
</file>

<file path=xl/calcChain.xml><?xml version="1.0" encoding="utf-8"?>
<calcChain xmlns="http://schemas.openxmlformats.org/spreadsheetml/2006/main">
  <c r="N2" i="1" l="1"/>
  <c r="O2" i="1"/>
  <c r="L2" i="1"/>
</calcChain>
</file>

<file path=xl/sharedStrings.xml><?xml version="1.0" encoding="utf-8"?>
<sst xmlns="http://schemas.openxmlformats.org/spreadsheetml/2006/main" count="476" uniqueCount="177">
  <si>
    <t>Proposed/Live/OnHold</t>
  </si>
  <si>
    <t>Priority</t>
  </si>
  <si>
    <t>Status</t>
  </si>
  <si>
    <t>Live</t>
  </si>
  <si>
    <t>High</t>
  </si>
  <si>
    <t>Green</t>
  </si>
  <si>
    <t>Simon Gibbs</t>
  </si>
  <si>
    <t>SAN Projects</t>
  </si>
  <si>
    <t>Self Managed</t>
  </si>
  <si>
    <t>Amber</t>
  </si>
  <si>
    <t>Salauddin Ahmed</t>
  </si>
  <si>
    <t>???  - TBD</t>
  </si>
  <si>
    <t>Chris Marshall</t>
  </si>
  <si>
    <t>Colin Mead</t>
  </si>
  <si>
    <t>Other</t>
  </si>
  <si>
    <t>N/A</t>
  </si>
  <si>
    <t>Med</t>
  </si>
  <si>
    <t>Proposed</t>
  </si>
  <si>
    <t>Low</t>
  </si>
  <si>
    <t>On-Hold</t>
  </si>
  <si>
    <t>Complete</t>
  </si>
  <si>
    <t>SAN BAU Operations</t>
  </si>
  <si>
    <t>SMART421</t>
  </si>
  <si>
    <t>Red</t>
  </si>
  <si>
    <t>Thomas Hans</t>
  </si>
  <si>
    <t>% age done</t>
  </si>
  <si>
    <t>Krishnam Vathsavai</t>
  </si>
  <si>
    <t>Dawid Orczyk</t>
  </si>
  <si>
    <t>Zbigniew Klos</t>
  </si>
  <si>
    <t>Harbinder Dhinsa</t>
  </si>
  <si>
    <t>Vendor</t>
  </si>
  <si>
    <t>Array/Switch - Serial #</t>
  </si>
  <si>
    <t>Usable TB or Ports</t>
  </si>
  <si>
    <t>PO Received by Supplier</t>
  </si>
  <si>
    <t>Delivery &amp; Power Up</t>
  </si>
  <si>
    <t>Network and FC Cabling</t>
  </si>
  <si>
    <t>Firewall Rules SetUp</t>
  </si>
  <si>
    <t>Description</t>
  </si>
  <si>
    <t>Storage</t>
  </si>
  <si>
    <t>Switch</t>
  </si>
  <si>
    <t>Yes</t>
  </si>
  <si>
    <t>No</t>
  </si>
  <si>
    <t>FDC</t>
  </si>
  <si>
    <t>RDC</t>
  </si>
  <si>
    <t>CGC</t>
  </si>
  <si>
    <t>EMC</t>
  </si>
  <si>
    <t>VMAX40k (Silver Non Rep).  4 Engine - 5 Bay FAST</t>
  </si>
  <si>
    <t>CK295700703</t>
  </si>
  <si>
    <t>What core switches will we need for connections - as well as # of CPS and coppers ports?  - KV to send reply to DCSM and Cabling team. 25/02/14</t>
  </si>
  <si>
    <t>Comments</t>
  </si>
  <si>
    <t>VMAX40k – 4Engine 5 bay - Silver-Replicated</t>
  </si>
  <si>
    <t>CK295700705</t>
  </si>
  <si>
    <t>What core switches will we need for connections - as well as # of CPS and coppers ports? - - KV to send reply to DCSM and Cabling team. 25/02/14</t>
  </si>
  <si>
    <t>CK295700688</t>
  </si>
  <si>
    <t>VMAX40k – 4Engine 5 bay FAST - Silver-Non-Replicated</t>
  </si>
  <si>
    <t>VMAX40k - 4Engine 3 bay  - Silver Replicated</t>
  </si>
  <si>
    <t>VMAX40k – 4Engine 5 bay FAST - Silver Non-Replicated</t>
  </si>
  <si>
    <t>CK295700704</t>
  </si>
  <si>
    <t>VMAX40k – 4Engine 5 bay FAST  - Silver Non-Replicated</t>
  </si>
  <si>
    <t>VMAX40k –  4Engine 5 bay - Silver Replicated</t>
  </si>
  <si>
    <t>VMAX40k – 4Engine 5 bay FAST - GOLD Non-Replicated</t>
  </si>
  <si>
    <t>CK295700485</t>
  </si>
  <si>
    <t>VMAX40k – 4Engine 5 bay - Silver Replicated</t>
  </si>
  <si>
    <t>CK295700671</t>
  </si>
  <si>
    <t>Installed &amp; Configured</t>
  </si>
  <si>
    <t>CK295700713</t>
  </si>
  <si>
    <t>VMAX40k – 4Engine 3 bay   - Silver Replicated</t>
  </si>
  <si>
    <t>CK295700667</t>
  </si>
  <si>
    <t>EMC/Cisco</t>
  </si>
  <si>
    <t>Location</t>
  </si>
  <si>
    <t>Array/Switch Type</t>
  </si>
  <si>
    <t>4 x MDS-PBFADV48U – 48 port advanced modules</t>
  </si>
  <si>
    <t>FOX1648Q0MY</t>
  </si>
  <si>
    <t>Existing MDS9513</t>
  </si>
  <si>
    <t>FOX1648Q0MQ</t>
  </si>
  <si>
    <t>8 x MDS9148</t>
  </si>
  <si>
    <t>8 x new 9148 – 48 fixed ports switches</t>
  </si>
  <si>
    <t>AMS17170240
AMS17170632
AMS17170644
AMS17170083
AMS17170603
AMS17170588
AMS17170583
AMS17170602</t>
  </si>
  <si>
    <t>EMEA</t>
  </si>
  <si>
    <t>Installs</t>
  </si>
  <si>
    <t>Tracker</t>
  </si>
  <si>
    <t>Primary Resource</t>
  </si>
  <si>
    <t>Secondary Resource</t>
  </si>
  <si>
    <t>2014 Tech Refresh Project</t>
  </si>
  <si>
    <t>McData Decom Project</t>
  </si>
  <si>
    <t>6 pairs x MDS9148</t>
  </si>
  <si>
    <t>6 new pairs x 9148 – 48 fixed ports switches</t>
  </si>
  <si>
    <t>Leg1A and 2A Rainbow Project</t>
  </si>
  <si>
    <t>Item ID</t>
  </si>
  <si>
    <t xml:space="preserve">IP addresses for Service Processor - ZK to follow up.  SA to forward exact location details and subnet info.
CK295700710 – DEOLE002R0710 – 10.159.28.75
Netmask 255.255.255.224, gateway 10.159.28.65 </t>
  </si>
  <si>
    <t xml:space="preserve">IP addresses for Service Processor - ZK to follow up.  SA to forward exact location details and subnet info.  
CK295700712 – DEOLE003R0712 – 10.159.28.76
Netmask 255.255.255.224, gateway 10.159.28.65 </t>
  </si>
  <si>
    <t>IP addresses for Service Processor - ZK to follow up.  SA to forward exact location details and subnet info. 
CK295700689 – GBOKE002R0689 – 169.186.192.186
Netmask 255.255.255.192, gateway 169.186.192.129</t>
  </si>
  <si>
    <t>yes</t>
  </si>
  <si>
    <t>Vendor Engagement Date</t>
  </si>
  <si>
    <t>Delivered &amp; Powered Up</t>
  </si>
  <si>
    <t>All Completed</t>
  </si>
  <si>
    <t>Power Up - 26th April 2014</t>
  </si>
  <si>
    <t>VNX for RDC</t>
  </si>
  <si>
    <t>VNX for Exchange Project</t>
  </si>
  <si>
    <t>RDC -  CKM00121300390
RDC - CKM00121201737</t>
  </si>
  <si>
    <t>VNX for FDC</t>
  </si>
  <si>
    <t>FDC  - CKM00121400374
FDC  - CKM00121400375</t>
  </si>
  <si>
    <t>Power Up 3rd May 2014.  EMC to bolt together during week prior to weekend.</t>
  </si>
  <si>
    <t>Installation Checklist  - SG to complete.</t>
  </si>
  <si>
    <t>Power Up 10th May 2014 - TBC</t>
  </si>
  <si>
    <t>May 31st 2014</t>
  </si>
  <si>
    <t>EMC Notes</t>
  </si>
  <si>
    <t>n/a</t>
  </si>
  <si>
    <t>Agreed VMAX Install Dates</t>
  </si>
  <si>
    <t>EMC ESRS - Configured</t>
  </si>
  <si>
    <t>EMC BIN  Applied</t>
  </si>
  <si>
    <t>Completed 10-11 May 2014</t>
  </si>
  <si>
    <t>Completed</t>
  </si>
  <si>
    <r>
      <rPr>
        <strike/>
        <sz val="14"/>
        <color theme="1"/>
        <rFont val="Calibri"/>
        <family val="2"/>
        <scheme val="minor"/>
      </rPr>
      <t>CK295700669</t>
    </r>
    <r>
      <rPr>
        <sz val="14"/>
        <color theme="1"/>
        <rFont val="Calibri"/>
        <family val="2"/>
        <scheme val="minor"/>
      </rPr>
      <t xml:space="preserve">  
CK295700699</t>
    </r>
  </si>
  <si>
    <t>Power Up 31st May 2014 - TBC</t>
  </si>
  <si>
    <t>Installation Checklist  completed and Approved by SAN Management Team.</t>
  </si>
  <si>
    <t>TBC</t>
  </si>
  <si>
    <t>Power Up dependent on moving McData Racks first in order to make space.</t>
  </si>
  <si>
    <t xml:space="preserve"> Power Up dependent on moving McData Racks first in order to make space.</t>
  </si>
  <si>
    <t>No.  
14/05/14 - Following up with Gary B.</t>
  </si>
  <si>
    <t>Silver Replicated Project.
Paired with - DEOLE002R0710</t>
  </si>
  <si>
    <t>CK295700689 (GBOKE002R0689)</t>
  </si>
  <si>
    <t>CK295700706 (GBOKE003R0706)</t>
  </si>
  <si>
    <t>Silver Replicated Project.
Paired with DEOLE003R0712</t>
  </si>
  <si>
    <t>CK295700712 (DEOLE003R0712)</t>
  </si>
  <si>
    <t>Silver Replicated Project.  Paired with GBOKE003R0706</t>
  </si>
  <si>
    <t>CK295700710 (DEOLE002R0710)</t>
  </si>
  <si>
    <t>Silver Replicated Project.  Paired with GBOKE002R0689</t>
  </si>
  <si>
    <t xml:space="preserve">NONREP DEOLE003N0713 10.159.28.78
Gateway is 10.159.28.65
And Netmask is 27 bit (255.255.255.224)
</t>
  </si>
  <si>
    <t>Powered Up 8th June May 2014</t>
  </si>
  <si>
    <t>Due 19/06/14</t>
  </si>
  <si>
    <t>23/06: Instalation completed16/06: Bin loads to be completed by the close of this week.
10/06: Box has now been cabled and  made ready for Bin file deployment.
09/06: Array has been positioned and powered on. Cabling has been started.
03/06: Lupprians has been scheduled for Sat 7th June.
20/05: Apeture updates have been applied, but no dates as to when these will be ready. Sal to chase up on issues stopping these installs commencing. Power, Floor cut out's, Which way to face the array's and which array will be place in which floor location.  Once these items are addressed and agreed dates for their resolution EMC and Citi can plan the remaining install activities for EMC.
19/05: No citi attendance at weekly call.
15/05: Response issued to Sal and Simon -covering installs. BIN Spec Supllied by Simon
12/05: MT to request resource for this weekend to complete this install</t>
  </si>
  <si>
    <t>16/06: Bin loads to be completed by the close of this week.
10/06: Box has now been cabled and  made ready for Bin file deployment.
09/06: Array has been positioned and powered on. Cabling has been started.
03/06: Lupprians has been scheduled for Sat 7th June.
20/05: Apeture updates have been applied, but no dates as to when these will be ready. Sal to chase up on issues stopping these installs commencing. Power, Floor cut out's, Which way to face the array's and which array will be place in which floor location.  Once these items are addressed and agreed dates for their resolution EMC and Citi can plan the remaining install activities for EMC.
19/05: No citi attendance at weekly call.
15/05: Response issued to Sal and Simon -covering installs. BIN Spec Supllied by Simon
12/05: MT to request resource for this weekend to complete this install</t>
  </si>
  <si>
    <t>20/05: BIN File to be prepare on the basis of what Simon has supplied and past history. Bin File to be update this week, with view Bin File Deployment next week.
19/05: No citi attendance at weekly call.
15/05: Box pre-installation work completed - BIN file spec to be provided by Citi. EMC to complete drive swap (Compass drive issue ).  Jon will complete the drive swaps in W/c 19th May 2014. BIN Spec Supllied by Simon
12/05: Dates to be confirmed by Citi with 10 working days lead time.</t>
  </si>
  <si>
    <t>23/06: Connectrix frames still in the way of the VMAX deployments.  Citit to arrange getting these moved.
16/06: Jon to check and feedback. Simon has confirmed no urgency, but keen to get the completed.
03/06: No change connectrix frame still in the way.
20/05: No dates yet available - Sal to work getting dates for the Connetrix frame move sorted.
15/05: Array has Connectrix frame in the final position to be removed by Citi.  Dates to be agreed? BIN Spec Supllied by Simon
12/05: Dates to be confirmed by Citi with 10 working days lead time.</t>
  </si>
  <si>
    <t>23/06: Box fully installed.
16/06: Cabling still needs to be checked. Simon will chase if not there!
03/06: IP cable not yet supllied, Citi need to provide IP cable before config can be completed for ESRS.
20/05: Device name is wrong in the apeture ticket. Bin File to written and submitted this week to CCA. With a view to install 28th May.
19/05: No citi attendance at weekly call.
15/05: Box pre-installation work completed - BIN file spec to be provided by Citi. EMC to complete drive swap (Compass drive issue ).  Jon will complete the drive swaps in W/c 19th May 2014. BIN Spec Supllied by Simon
12/05: Dates to be confirmed by Citi with 10 working days lead time.</t>
  </si>
  <si>
    <t>20/05: Dial home is working. Citi to now move this into Production. 
15/05: Dial home not yet working, but being investigated by EMC Customer Services.
12/05: MT to check with Olga</t>
  </si>
  <si>
    <t>23/06: Connectrix frames still in the way of the VMAX deployments.  Citit to arrange getting these moved.
16/06: Jon to check and feedback. Simon has confirmed no urgency, but keen to get the completed.
03/06: No change connectrix frame still in the way.
20/05: No dates available - Sal to work getting dates for the Connetrix frame move sorted.
15/05: Array has Connectrix frame in the final position to be removed by Citi.  Dates to be agreed? BIN Spec Supllied by Simon
12/05: Dates to be confirmed by Citi with 10 working days lead time.</t>
  </si>
  <si>
    <t>03/06: MT to chase the status of this install.
20/05: Jon to re-write Bin File and re-submit to CCA. 
19/05: No citi attendance at weekly call.
15/05: BIN file written and in CCA for approval, Array physical moced scheduled for 15th May 2014 and engineer has been booked as requested for 31st May 2014 install.
12/05: Mt to request resource for 31/05/14. Simon to provide BIN file requirements before clos of week.</t>
  </si>
  <si>
    <t>23/06: No progress on this issue at this stage. Citi to agree next steps.
16/06: Witek to decide which way to go, all information has been provide.  Cat have come back and said they will not be supporting this for another 2 months. Meeting to be held on Wednesday this week to agree way forward.
03/06: Wrong code level was specified, awaiting a confirmation Citi on next steps.
20/05: Schedule for this weekend upgrade of code. Notes to be added to service request that local on site engineer maybe needed in case failure.  RCM to pre-copy upgrade files before upgrade window. Aran/dirk to provide standby engineer name.</t>
  </si>
  <si>
    <t xml:space="preserve">
AMS17100641
</t>
  </si>
  <si>
    <t>AMS17080867</t>
  </si>
  <si>
    <t>AMS17100246</t>
  </si>
  <si>
    <t xml:space="preserve">AMS17100429 </t>
  </si>
  <si>
    <t>AMS17100422</t>
  </si>
  <si>
    <t>AMS17080809</t>
  </si>
  <si>
    <t>AMS17080940</t>
  </si>
  <si>
    <t>AMS17100432</t>
  </si>
  <si>
    <t>AMS17170240</t>
  </si>
  <si>
    <t>20/05: Citi not ready yet.</t>
  </si>
  <si>
    <t>t.b.c</t>
  </si>
  <si>
    <t>AMS17170632</t>
  </si>
  <si>
    <t>AMS17170644</t>
  </si>
  <si>
    <t>AMS17170083</t>
  </si>
  <si>
    <t>AMS17170603</t>
  </si>
  <si>
    <t>AMS17170588</t>
  </si>
  <si>
    <t>AMS17170583</t>
  </si>
  <si>
    <t>AMS17170602</t>
  </si>
  <si>
    <t xml:space="preserve">REPLICATED GBOKE002R0688 169.186.192.185
Netmask 255.255.255.192
Gateway: 169.186.192.129
</t>
  </si>
  <si>
    <t xml:space="preserve">NONREP GBOKE004N0704 169.186.192.183
For both:
Netmask 255.255.255.192
Gateway: 169.186.192.129
</t>
  </si>
  <si>
    <t>Citi-Audit Inventory Updated - Y/N</t>
  </si>
  <si>
    <t>Citi Audit Check-List and Hand Over to BAU - Y/N</t>
  </si>
  <si>
    <t>N</t>
  </si>
  <si>
    <t>Y</t>
  </si>
  <si>
    <t>14/05/14 - Have Apertures for Cabling work been raised??
02/07/14 - SG working on final config tasks.  To go live 5th/6th July.  SG to complete Installation Checklist once handed over for BAU/Prod use.</t>
  </si>
  <si>
    <t>CK295700709
(DEOLE002N0709)</t>
  </si>
  <si>
    <t>VMAX40k – 4Engine 5 bay - Silver-Replicated.  Paired with array - CK295700688</t>
  </si>
  <si>
    <r>
      <t xml:space="preserve">09/06/14 - Located in place and powered up - now awaiting FC cabling work. FC cabling to be carried out weekend of 21st/22nd June.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 Exceptions are that Log Review config and addition to ECC still pending.</t>
    </r>
    <r>
      <rPr>
        <sz val="14"/>
        <color theme="1"/>
        <rFont val="Calibri"/>
        <family val="2"/>
        <scheme val="minor"/>
      </rPr>
      <t xml:space="preserve">  
Harbinder,  to complete Checklist.</t>
    </r>
  </si>
  <si>
    <r>
      <t xml:space="preserve">14/05/14 - Powered up.  Now work on going with install and configuration.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 Exceptions are that Log Review config and addition to ECC still pending. </t>
    </r>
    <r>
      <rPr>
        <sz val="14"/>
        <color theme="1"/>
        <rFont val="Calibri"/>
        <family val="2"/>
        <scheme val="minor"/>
      </rPr>
      <t xml:space="preserve"> 
Zbyszek to complete Checklist.</t>
    </r>
  </si>
  <si>
    <t>09/06/14 - Located in place and powered up - now awaiting FC cabling work. FC cabling to be carried out weekend of 21st/22nd June.
02/07/14 - SG working on final config tasks.  To go live 5th/6th July.  
ZK  to complete Installation Checklist once handed over for BAU/Prod use.</t>
  </si>
  <si>
    <t>Installation Checklist  - SG to complete.
Handed over for Prod/BAU - 2nd May 2014.
Krishnam, has completed handover checklist with L2.</t>
  </si>
  <si>
    <r>
      <t xml:space="preserve">14/05/14 - Powered on, fibre cabling in place but unable to connect cables as the Aperture ticket hasn’t been raised.
09/06/14 - Aperture requests  in place now awaiting FC cabling to be completed.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Exceptions are that Log Review config and addition to ECC still pending.  
</t>
    </r>
    <r>
      <rPr>
        <sz val="14"/>
        <color theme="1"/>
        <rFont val="Calibri"/>
        <family val="2"/>
        <scheme val="minor"/>
      </rPr>
      <t xml:space="preserve">
Harbinder, to complete Checklist.  </t>
    </r>
  </si>
  <si>
    <t>14/05/14 - Have Apertures for Cabling work been raised??
19/06/14 - Up and running already in SANScreen.  Pending ECC and Log Review Checks.
SG  to complete  Checklist.</t>
  </si>
  <si>
    <t>Installation Checklist  - Ashok to complete.
18/07/14 - Checklist done and now being verified by L2
Ashok, has completed checklist with L2</t>
  </si>
  <si>
    <t>Installation Checklist  - SG to complete.
Handed over for Prod/BAU - 2nd May 2014.
Ashok, has completed Checklist with L2.</t>
  </si>
  <si>
    <r>
      <t xml:space="preserve">14/05/14 -  Power Up dependent on moving McData Racks first in order to make space.
02/07/14 - DCSM planning to move into final location in CGc for the weekend of the 5th/6th July.  Therefore, Go-Live expected 12th/13th July 2014.
18/07/14 - Cabling work still pending. Final LAN cables expected to be fitted and connected on 26th/27th July 2014. </t>
    </r>
    <r>
      <rPr>
        <b/>
        <i/>
        <sz val="14"/>
        <color theme="1"/>
        <rFont val="Calibri"/>
        <family val="2"/>
        <scheme val="minor"/>
      </rPr>
      <t xml:space="preserve"> Therefore, go-live now expected 01/08/14.                                29/07/14 – will be availble by this weekend</t>
    </r>
  </si>
  <si>
    <t xml:space="preserve">14/05/14 -  Power Up dependent on moving McData Racks first in order to make space.
02/07/14 - DCSM suggested that we perform the location task separately i.e. do 3 bays first and the remaining 2 bays.  SG to find out with EMC if this is feasible.  Also, need to factor in the actual need for GOLD (non-rep) storage.  As of yet there is no need for such tier of storage from any clients. 29/07/14 –  Middle of August 2014 05/08/2014 - cabling request need to raise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</si>
</sst>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4"/>
      <color theme="1"/>
      <name val="Calibri"/>
      <family val="2"/>
      <scheme val="minor"/>
    </font>
    <font>
      <b/>
      <sz val="16"/>
      <color theme="1"/>
      <name val="Calibri"/>
      <family val="2"/>
      <scheme val="minor"/>
    </font>
    <font>
      <b/>
      <sz val="26"/>
      <color theme="1"/>
      <name val="Calibri"/>
      <family val="2"/>
      <scheme val="minor"/>
    </font>
    <font>
      <sz val="16"/>
      <color theme="1"/>
      <name val="Calibri"/>
      <family val="2"/>
      <scheme val="minor"/>
    </font>
    <font>
      <strike/>
      <sz val="14"/>
      <color theme="1"/>
      <name val="Calibri"/>
      <family val="2"/>
      <scheme val="minor"/>
    </font>
    <font>
      <b/>
      <i/>
      <sz val="14"/>
      <color theme="1"/>
      <name val="Calibri"/>
      <family val="2"/>
      <scheme val="minor"/>
    </font>
  </fonts>
  <fills count="7">
    <fill>
      <patternFill patternType="none"/>
    </fill>
    <fill>
      <patternFill patternType="gray125"/>
    </fill>
    <fill>
      <patternFill patternType="solid">
        <fgColor theme="3" tint="0.39997558519241921"/>
        <bgColor indexed="64"/>
      </patternFill>
    </fill>
    <fill>
      <patternFill patternType="solid">
        <fgColor rgb="FF99FF99"/>
        <bgColor indexed="64"/>
      </patternFill>
    </fill>
    <fill>
      <patternFill patternType="solid">
        <fgColor rgb="FFFFFF00"/>
        <bgColor indexed="64"/>
      </patternFill>
    </fill>
    <fill>
      <patternFill patternType="solid">
        <fgColor theme="9" tint="0.39997558519241921"/>
        <bgColor indexed="64"/>
      </patternFill>
    </fill>
    <fill>
      <patternFill patternType="solid">
        <fgColor rgb="FF00B0F0"/>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9">
    <xf numFmtId="0" fontId="0" fillId="0" borderId="0" xfId="0"/>
    <xf numFmtId="0" fontId="1" fillId="0" borderId="0" xfId="0" applyFont="1" applyBorder="1" applyAlignment="1" applyProtection="1">
      <alignment vertical="center" wrapText="1"/>
    </xf>
    <xf numFmtId="0" fontId="0" fillId="0" borderId="0" xfId="0" applyBorder="1"/>
    <xf numFmtId="0" fontId="0" fillId="0" borderId="0" xfId="0" applyFill="1" applyBorder="1"/>
    <xf numFmtId="0" fontId="1" fillId="0" borderId="2" xfId="0" applyFont="1" applyBorder="1" applyAlignment="1" applyProtection="1">
      <alignment horizontal="center" vertical="center" wrapText="1"/>
    </xf>
    <xf numFmtId="0" fontId="1" fillId="0" borderId="2" xfId="0" applyFont="1" applyBorder="1" applyAlignment="1">
      <alignment vertical="center" wrapText="1"/>
    </xf>
    <xf numFmtId="9" fontId="1" fillId="0" borderId="0" xfId="0" applyNumberFormat="1" applyFont="1" applyBorder="1" applyAlignment="1" applyProtection="1">
      <alignment vertical="center" wrapText="1"/>
    </xf>
    <xf numFmtId="0" fontId="1" fillId="0" borderId="2" xfId="0" applyFont="1" applyBorder="1" applyAlignment="1" applyProtection="1">
      <alignment vertical="center" wrapText="1"/>
    </xf>
    <xf numFmtId="9" fontId="1" fillId="0" borderId="2" xfId="0" applyNumberFormat="1" applyFont="1" applyBorder="1" applyAlignment="1" applyProtection="1">
      <alignment vertical="center" wrapText="1"/>
    </xf>
    <xf numFmtId="0" fontId="1" fillId="0" borderId="2" xfId="0" applyFont="1" applyBorder="1" applyAlignment="1">
      <alignment horizontal="center" vertical="center" wrapText="1"/>
    </xf>
    <xf numFmtId="0" fontId="3" fillId="0" borderId="0" xfId="0" applyFont="1" applyBorder="1" applyAlignment="1" applyProtection="1">
      <alignment vertical="center" wrapText="1"/>
    </xf>
    <xf numFmtId="0" fontId="4" fillId="0" borderId="0" xfId="0" applyFont="1" applyBorder="1" applyAlignment="1" applyProtection="1">
      <alignment vertical="center" wrapText="1"/>
    </xf>
    <xf numFmtId="9" fontId="2" fillId="0" borderId="2" xfId="0" applyNumberFormat="1" applyFont="1" applyBorder="1" applyAlignment="1" applyProtection="1">
      <alignment vertical="center" wrapText="1"/>
    </xf>
    <xf numFmtId="9" fontId="2" fillId="0" borderId="2" xfId="0" applyNumberFormat="1" applyFont="1" applyBorder="1" applyAlignment="1" applyProtection="1">
      <alignment vertical="center" textRotation="45" wrapText="1"/>
    </xf>
    <xf numFmtId="0" fontId="2" fillId="0" borderId="2" xfId="0" applyFont="1" applyBorder="1" applyAlignment="1" applyProtection="1">
      <alignment vertical="center" textRotation="45" wrapText="1"/>
    </xf>
    <xf numFmtId="0" fontId="2" fillId="0" borderId="1" xfId="0" applyFont="1" applyBorder="1" applyAlignment="1" applyProtection="1">
      <alignment horizontal="center" vertical="center" wrapText="1"/>
    </xf>
    <xf numFmtId="9" fontId="2" fillId="0" borderId="1" xfId="0" applyNumberFormat="1" applyFont="1" applyBorder="1" applyAlignment="1" applyProtection="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2" borderId="2" xfId="0" applyFont="1" applyFill="1" applyBorder="1" applyAlignment="1" applyProtection="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2"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1" fillId="4" borderId="2" xfId="0" applyFont="1" applyFill="1" applyBorder="1" applyAlignment="1" applyProtection="1">
      <alignment vertical="center" wrapText="1"/>
    </xf>
    <xf numFmtId="0" fontId="1" fillId="4" borderId="2" xfId="0" applyFont="1" applyFill="1" applyBorder="1" applyAlignment="1">
      <alignment horizontal="center" vertical="center" wrapText="1"/>
    </xf>
    <xf numFmtId="0" fontId="1" fillId="4" borderId="2" xfId="0" applyFont="1" applyFill="1" applyBorder="1" applyAlignment="1">
      <alignment vertical="center" wrapText="1"/>
    </xf>
    <xf numFmtId="0" fontId="1" fillId="5" borderId="2" xfId="0" applyFont="1" applyFill="1" applyBorder="1" applyAlignment="1" applyProtection="1">
      <alignment vertical="center" wrapText="1"/>
    </xf>
    <xf numFmtId="0" fontId="1" fillId="5" borderId="2" xfId="0" applyFont="1" applyFill="1" applyBorder="1" applyAlignment="1">
      <alignment horizontal="center" vertical="center" wrapText="1"/>
    </xf>
    <xf numFmtId="0" fontId="1" fillId="5" borderId="2" xfId="0" applyFont="1" applyFill="1" applyBorder="1" applyAlignment="1">
      <alignment vertical="center" wrapText="1"/>
    </xf>
    <xf numFmtId="0" fontId="1" fillId="6" borderId="2" xfId="0" applyFont="1" applyFill="1" applyBorder="1" applyAlignment="1" applyProtection="1">
      <alignment vertical="center" wrapText="1"/>
    </xf>
    <xf numFmtId="14" fontId="1" fillId="2" borderId="2" xfId="0" applyNumberFormat="1" applyFont="1" applyFill="1" applyBorder="1" applyAlignment="1" applyProtection="1">
      <alignment horizontal="center" vertical="center" wrapText="1"/>
    </xf>
    <xf numFmtId="14" fontId="1" fillId="2" borderId="2" xfId="0" applyNumberFormat="1" applyFont="1" applyFill="1" applyBorder="1" applyAlignment="1">
      <alignment horizontal="center" vertical="center" wrapText="1"/>
    </xf>
    <xf numFmtId="9" fontId="1" fillId="0" borderId="2" xfId="0" applyNumberFormat="1" applyFont="1" applyFill="1" applyBorder="1" applyAlignment="1" applyProtection="1">
      <alignment vertical="center" wrapText="1"/>
    </xf>
    <xf numFmtId="9" fontId="1" fillId="4" borderId="2" xfId="0" applyNumberFormat="1" applyFont="1" applyFill="1" applyBorder="1" applyAlignment="1" applyProtection="1">
      <alignment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6" borderId="2" xfId="0" applyFont="1" applyFill="1" applyBorder="1" applyAlignment="1">
      <alignment horizontal="center" vertical="center" wrapText="1"/>
    </xf>
    <xf numFmtId="0" fontId="1" fillId="6" borderId="2" xfId="0" applyFont="1" applyFill="1" applyBorder="1" applyAlignment="1">
      <alignment vertical="center" wrapText="1"/>
    </xf>
    <xf numFmtId="9" fontId="1" fillId="6" borderId="2" xfId="0" applyNumberFormat="1" applyFont="1" applyFill="1" applyBorder="1" applyAlignment="1" applyProtection="1">
      <alignment vertical="center" wrapText="1"/>
    </xf>
    <xf numFmtId="14" fontId="1" fillId="6" borderId="2" xfId="0" applyNumberFormat="1" applyFont="1" applyFill="1" applyBorder="1" applyAlignment="1">
      <alignment horizontal="center" vertical="center" wrapText="1"/>
    </xf>
    <xf numFmtId="49" fontId="1" fillId="6" borderId="2" xfId="0" applyNumberFormat="1" applyFont="1" applyFill="1" applyBorder="1" applyAlignment="1">
      <alignment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3" xfId="0" applyFont="1" applyFill="1" applyBorder="1" applyAlignment="1" applyProtection="1">
      <alignment horizontal="right" vertical="center" wrapText="1"/>
    </xf>
    <xf numFmtId="0" fontId="1" fillId="2" borderId="4" xfId="0" applyFont="1" applyFill="1" applyBorder="1" applyAlignment="1" applyProtection="1">
      <alignment horizontal="right" vertical="center" wrapText="1"/>
    </xf>
    <xf numFmtId="0" fontId="1" fillId="2" borderId="1" xfId="0" applyFont="1" applyFill="1" applyBorder="1" applyAlignment="1" applyProtection="1">
      <alignment horizontal="righ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3" xfId="0" applyFont="1" applyBorder="1" applyAlignment="1" applyProtection="1">
      <alignment horizontal="right" vertical="center" wrapText="1"/>
    </xf>
    <xf numFmtId="0" fontId="1" fillId="0" borderId="4" xfId="0" applyFont="1" applyBorder="1" applyAlignment="1" applyProtection="1">
      <alignment horizontal="right" vertical="center" wrapText="1"/>
    </xf>
    <xf numFmtId="0" fontId="1" fillId="0" borderId="1" xfId="0" applyFont="1" applyBorder="1" applyAlignment="1" applyProtection="1">
      <alignment horizontal="right"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9" fontId="1" fillId="0" borderId="3" xfId="0" applyNumberFormat="1" applyFont="1" applyFill="1" applyBorder="1" applyAlignment="1" applyProtection="1">
      <alignment horizontal="center" vertical="center" wrapText="1"/>
    </xf>
    <xf numFmtId="9" fontId="1" fillId="0" borderId="4" xfId="0" applyNumberFormat="1" applyFont="1" applyFill="1" applyBorder="1" applyAlignment="1" applyProtection="1">
      <alignment horizontal="center" vertical="center" wrapText="1"/>
    </xf>
    <xf numFmtId="9" fontId="1" fillId="0" borderId="1" xfId="0" applyNumberFormat="1" applyFont="1" applyFill="1" applyBorder="1" applyAlignment="1" applyProtection="1">
      <alignment horizontal="center" vertical="center" wrapText="1"/>
    </xf>
  </cellXfs>
  <cellStyles count="1">
    <cellStyle name="Normal" xfId="0" builtinId="0"/>
  </cellStyles>
  <dxfs count="120">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s>
  <tableStyles count="0" defaultTableStyle="TableStyleMedium2" defaultPivotStyle="PivotStyleLight16"/>
  <colors>
    <mruColors>
      <color rgb="FF99FF99"/>
      <color rgb="FFFF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47183/AppData/Local/Microsoft/Windows/Temporary%20Internet%20Files/Content.Outlook/9H5DEHNH/Copy%20of%20EMEA%20SAN_Installs_Tracker_June_23th_EM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0"/>
  <sheetViews>
    <sheetView tabSelected="1" topLeftCell="A10" zoomScale="60" zoomScaleNormal="60" workbookViewId="0">
      <selection activeCell="I44" sqref="I44"/>
    </sheetView>
  </sheetViews>
  <sheetFormatPr defaultColWidth="11.5703125" defaultRowHeight="18.75" x14ac:dyDescent="0.25"/>
  <cols>
    <col min="1" max="1" width="12.42578125" style="1" customWidth="1"/>
    <col min="2" max="2" width="17.5703125" style="1" customWidth="1"/>
    <col min="3" max="3" width="21.28515625" style="1" customWidth="1"/>
    <col min="4" max="4" width="13.5703125" style="1" bestFit="1" customWidth="1"/>
    <col min="5" max="5" width="28.85546875" style="1" customWidth="1"/>
    <col min="6" max="6" width="28.7109375" style="1" customWidth="1"/>
    <col min="7" max="7" width="20" style="1" customWidth="1"/>
    <col min="8" max="8" width="37" style="1" customWidth="1"/>
    <col min="9" max="11" width="20" style="1" customWidth="1"/>
    <col min="12" max="12" width="32.5703125" style="1" customWidth="1"/>
    <col min="13" max="13" width="12.28515625" style="1" customWidth="1"/>
    <col min="14" max="14" width="19.28515625" style="6" customWidth="1"/>
    <col min="15" max="15" width="14.42578125" style="6" customWidth="1"/>
    <col min="16" max="16" width="13.5703125" style="6" customWidth="1"/>
    <col min="17" max="20" width="43" style="1" bestFit="1" customWidth="1"/>
    <col min="21" max="22" width="43" style="1" customWidth="1"/>
    <col min="23" max="23" width="70.5703125" style="1" customWidth="1"/>
    <col min="24" max="164" width="18.85546875" style="1" customWidth="1"/>
    <col min="165" max="165" width="11.5703125" style="1"/>
    <col min="166" max="166" width="7.28515625" style="1" bestFit="1" customWidth="1"/>
    <col min="167" max="167" width="32.85546875" style="1" customWidth="1"/>
    <col min="168" max="168" width="29.7109375" style="1" customWidth="1"/>
    <col min="169" max="169" width="18.42578125" style="1" customWidth="1"/>
    <col min="170" max="170" width="11.140625" style="1" bestFit="1" customWidth="1"/>
    <col min="171" max="171" width="21.42578125" style="1" bestFit="1" customWidth="1"/>
    <col min="172" max="172" width="14.42578125" style="1" customWidth="1"/>
    <col min="173" max="173" width="0" style="1" hidden="1" customWidth="1"/>
    <col min="174" max="174" width="18.5703125" style="1" customWidth="1"/>
    <col min="175" max="175" width="17.5703125" style="1" customWidth="1"/>
    <col min="176" max="176" width="9.85546875" style="1" bestFit="1" customWidth="1"/>
    <col min="177" max="188" width="0" style="1" hidden="1" customWidth="1"/>
    <col min="189" max="189" width="91.5703125" style="1" customWidth="1"/>
    <col min="190" max="208" width="0" style="1" hidden="1" customWidth="1"/>
    <col min="209" max="209" width="24.85546875" style="1" customWidth="1"/>
    <col min="210" max="210" width="66.7109375" style="1" bestFit="1" customWidth="1"/>
    <col min="211" max="211" width="24.85546875" style="1" customWidth="1"/>
    <col min="212" max="213" width="42.42578125" style="1" customWidth="1"/>
    <col min="214" max="214" width="101" style="1" bestFit="1" customWidth="1"/>
    <col min="215" max="232" width="24.85546875" style="1" bestFit="1" customWidth="1"/>
    <col min="233" max="420" width="18.85546875" style="1" customWidth="1"/>
    <col min="421" max="421" width="11.5703125" style="1"/>
    <col min="422" max="422" width="7.28515625" style="1" bestFit="1" customWidth="1"/>
    <col min="423" max="423" width="32.85546875" style="1" customWidth="1"/>
    <col min="424" max="424" width="29.7109375" style="1" customWidth="1"/>
    <col min="425" max="425" width="18.42578125" style="1" customWidth="1"/>
    <col min="426" max="426" width="11.140625" style="1" bestFit="1" customWidth="1"/>
    <col min="427" max="427" width="21.42578125" style="1" bestFit="1" customWidth="1"/>
    <col min="428" max="428" width="14.42578125" style="1" customWidth="1"/>
    <col min="429" max="429" width="0" style="1" hidden="1" customWidth="1"/>
    <col min="430" max="430" width="18.5703125" style="1" customWidth="1"/>
    <col min="431" max="431" width="17.5703125" style="1" customWidth="1"/>
    <col min="432" max="432" width="9.85546875" style="1" bestFit="1" customWidth="1"/>
    <col min="433" max="444" width="0" style="1" hidden="1" customWidth="1"/>
    <col min="445" max="445" width="91.5703125" style="1" customWidth="1"/>
    <col min="446" max="464" width="0" style="1" hidden="1" customWidth="1"/>
    <col min="465" max="465" width="24.85546875" style="1" customWidth="1"/>
    <col min="466" max="466" width="66.7109375" style="1" bestFit="1" customWidth="1"/>
    <col min="467" max="467" width="24.85546875" style="1" customWidth="1"/>
    <col min="468" max="469" width="42.42578125" style="1" customWidth="1"/>
    <col min="470" max="470" width="101" style="1" bestFit="1" customWidth="1"/>
    <col min="471" max="488" width="24.85546875" style="1" bestFit="1" customWidth="1"/>
    <col min="489" max="676" width="18.85546875" style="1" customWidth="1"/>
    <col min="677" max="677" width="11.5703125" style="1"/>
    <col min="678" max="678" width="7.28515625" style="1" bestFit="1" customWidth="1"/>
    <col min="679" max="679" width="32.85546875" style="1" customWidth="1"/>
    <col min="680" max="680" width="29.7109375" style="1" customWidth="1"/>
    <col min="681" max="681" width="18.42578125" style="1" customWidth="1"/>
    <col min="682" max="682" width="11.140625" style="1" bestFit="1" customWidth="1"/>
    <col min="683" max="683" width="21.42578125" style="1" bestFit="1" customWidth="1"/>
    <col min="684" max="684" width="14.42578125" style="1" customWidth="1"/>
    <col min="685" max="685" width="0" style="1" hidden="1" customWidth="1"/>
    <col min="686" max="686" width="18.5703125" style="1" customWidth="1"/>
    <col min="687" max="687" width="17.5703125" style="1" customWidth="1"/>
    <col min="688" max="688" width="9.85546875" style="1" bestFit="1" customWidth="1"/>
    <col min="689" max="700" width="0" style="1" hidden="1" customWidth="1"/>
    <col min="701" max="701" width="91.5703125" style="1" customWidth="1"/>
    <col min="702" max="720" width="0" style="1" hidden="1" customWidth="1"/>
    <col min="721" max="721" width="24.85546875" style="1" customWidth="1"/>
    <col min="722" max="722" width="66.7109375" style="1" bestFit="1" customWidth="1"/>
    <col min="723" max="723" width="24.85546875" style="1" customWidth="1"/>
    <col min="724" max="725" width="42.42578125" style="1" customWidth="1"/>
    <col min="726" max="726" width="101" style="1" bestFit="1" customWidth="1"/>
    <col min="727" max="744" width="24.85546875" style="1" bestFit="1" customWidth="1"/>
    <col min="745" max="932" width="18.85546875" style="1" customWidth="1"/>
    <col min="933" max="933" width="11.5703125" style="1"/>
    <col min="934" max="934" width="7.28515625" style="1" bestFit="1" customWidth="1"/>
    <col min="935" max="935" width="32.85546875" style="1" customWidth="1"/>
    <col min="936" max="936" width="29.7109375" style="1" customWidth="1"/>
    <col min="937" max="937" width="18.42578125" style="1" customWidth="1"/>
    <col min="938" max="938" width="11.140625" style="1" bestFit="1" customWidth="1"/>
    <col min="939" max="939" width="21.42578125" style="1" bestFit="1" customWidth="1"/>
    <col min="940" max="940" width="14.42578125" style="1" customWidth="1"/>
    <col min="941" max="941" width="0" style="1" hidden="1" customWidth="1"/>
    <col min="942" max="942" width="18.5703125" style="1" customWidth="1"/>
    <col min="943" max="943" width="17.5703125" style="1" customWidth="1"/>
    <col min="944" max="944" width="9.85546875" style="1" bestFit="1" customWidth="1"/>
    <col min="945" max="956" width="0" style="1" hidden="1" customWidth="1"/>
    <col min="957" max="957" width="91.5703125" style="1" customWidth="1"/>
    <col min="958" max="976" width="0" style="1" hidden="1" customWidth="1"/>
    <col min="977" max="977" width="24.85546875" style="1" customWidth="1"/>
    <col min="978" max="978" width="66.7109375" style="1" bestFit="1" customWidth="1"/>
    <col min="979" max="979" width="24.85546875" style="1" customWidth="1"/>
    <col min="980" max="981" width="42.42578125" style="1" customWidth="1"/>
    <col min="982" max="982" width="101" style="1" bestFit="1" customWidth="1"/>
    <col min="983" max="1000" width="24.85546875" style="1" bestFit="1" customWidth="1"/>
    <col min="1001" max="1188" width="18.85546875" style="1" customWidth="1"/>
    <col min="1189" max="1189" width="11.5703125" style="1"/>
    <col min="1190" max="1190" width="7.28515625" style="1" bestFit="1" customWidth="1"/>
    <col min="1191" max="1191" width="32.85546875" style="1" customWidth="1"/>
    <col min="1192" max="1192" width="29.7109375" style="1" customWidth="1"/>
    <col min="1193" max="1193" width="18.42578125" style="1" customWidth="1"/>
    <col min="1194" max="1194" width="11.140625" style="1" bestFit="1" customWidth="1"/>
    <col min="1195" max="1195" width="21.42578125" style="1" bestFit="1" customWidth="1"/>
    <col min="1196" max="1196" width="14.42578125" style="1" customWidth="1"/>
    <col min="1197" max="1197" width="0" style="1" hidden="1" customWidth="1"/>
    <col min="1198" max="1198" width="18.5703125" style="1" customWidth="1"/>
    <col min="1199" max="1199" width="17.5703125" style="1" customWidth="1"/>
    <col min="1200" max="1200" width="9.85546875" style="1" bestFit="1" customWidth="1"/>
    <col min="1201" max="1212" width="0" style="1" hidden="1" customWidth="1"/>
    <col min="1213" max="1213" width="91.5703125" style="1" customWidth="1"/>
    <col min="1214" max="1232" width="0" style="1" hidden="1" customWidth="1"/>
    <col min="1233" max="1233" width="24.85546875" style="1" customWidth="1"/>
    <col min="1234" max="1234" width="66.7109375" style="1" bestFit="1" customWidth="1"/>
    <col min="1235" max="1235" width="24.85546875" style="1" customWidth="1"/>
    <col min="1236" max="1237" width="42.42578125" style="1" customWidth="1"/>
    <col min="1238" max="1238" width="101" style="1" bestFit="1" customWidth="1"/>
    <col min="1239" max="1256" width="24.85546875" style="1" bestFit="1" customWidth="1"/>
    <col min="1257" max="1444" width="18.85546875" style="1" customWidth="1"/>
    <col min="1445" max="1445" width="11.5703125" style="1"/>
    <col min="1446" max="1446" width="7.28515625" style="1" bestFit="1" customWidth="1"/>
    <col min="1447" max="1447" width="32.85546875" style="1" customWidth="1"/>
    <col min="1448" max="1448" width="29.7109375" style="1" customWidth="1"/>
    <col min="1449" max="1449" width="18.42578125" style="1" customWidth="1"/>
    <col min="1450" max="1450" width="11.140625" style="1" bestFit="1" customWidth="1"/>
    <col min="1451" max="1451" width="21.42578125" style="1" bestFit="1" customWidth="1"/>
    <col min="1452" max="1452" width="14.42578125" style="1" customWidth="1"/>
    <col min="1453" max="1453" width="0" style="1" hidden="1" customWidth="1"/>
    <col min="1454" max="1454" width="18.5703125" style="1" customWidth="1"/>
    <col min="1455" max="1455" width="17.5703125" style="1" customWidth="1"/>
    <col min="1456" max="1456" width="9.85546875" style="1" bestFit="1" customWidth="1"/>
    <col min="1457" max="1468" width="0" style="1" hidden="1" customWidth="1"/>
    <col min="1469" max="1469" width="91.5703125" style="1" customWidth="1"/>
    <col min="1470" max="1488" width="0" style="1" hidden="1" customWidth="1"/>
    <col min="1489" max="1489" width="24.85546875" style="1" customWidth="1"/>
    <col min="1490" max="1490" width="66.7109375" style="1" bestFit="1" customWidth="1"/>
    <col min="1491" max="1491" width="24.85546875" style="1" customWidth="1"/>
    <col min="1492" max="1493" width="42.42578125" style="1" customWidth="1"/>
    <col min="1494" max="1494" width="101" style="1" bestFit="1" customWidth="1"/>
    <col min="1495" max="1512" width="24.85546875" style="1" bestFit="1" customWidth="1"/>
    <col min="1513" max="1700" width="18.85546875" style="1" customWidth="1"/>
    <col min="1701" max="1701" width="11.5703125" style="1"/>
    <col min="1702" max="1702" width="7.28515625" style="1" bestFit="1" customWidth="1"/>
    <col min="1703" max="1703" width="32.85546875" style="1" customWidth="1"/>
    <col min="1704" max="1704" width="29.7109375" style="1" customWidth="1"/>
    <col min="1705" max="1705" width="18.42578125" style="1" customWidth="1"/>
    <col min="1706" max="1706" width="11.140625" style="1" bestFit="1" customWidth="1"/>
    <col min="1707" max="1707" width="21.42578125" style="1" bestFit="1" customWidth="1"/>
    <col min="1708" max="1708" width="14.42578125" style="1" customWidth="1"/>
    <col min="1709" max="1709" width="0" style="1" hidden="1" customWidth="1"/>
    <col min="1710" max="1710" width="18.5703125" style="1" customWidth="1"/>
    <col min="1711" max="1711" width="17.5703125" style="1" customWidth="1"/>
    <col min="1712" max="1712" width="9.85546875" style="1" bestFit="1" customWidth="1"/>
    <col min="1713" max="1724" width="0" style="1" hidden="1" customWidth="1"/>
    <col min="1725" max="1725" width="91.5703125" style="1" customWidth="1"/>
    <col min="1726" max="1744" width="0" style="1" hidden="1" customWidth="1"/>
    <col min="1745" max="1745" width="24.85546875" style="1" customWidth="1"/>
    <col min="1746" max="1746" width="66.7109375" style="1" bestFit="1" customWidth="1"/>
    <col min="1747" max="1747" width="24.85546875" style="1" customWidth="1"/>
    <col min="1748" max="1749" width="42.42578125" style="1" customWidth="1"/>
    <col min="1750" max="1750" width="101" style="1" bestFit="1" customWidth="1"/>
    <col min="1751" max="1768" width="24.85546875" style="1" bestFit="1" customWidth="1"/>
    <col min="1769" max="1956" width="18.85546875" style="1" customWidth="1"/>
    <col min="1957" max="1957" width="11.5703125" style="1"/>
    <col min="1958" max="1958" width="7.28515625" style="1" bestFit="1" customWidth="1"/>
    <col min="1959" max="1959" width="32.85546875" style="1" customWidth="1"/>
    <col min="1960" max="1960" width="29.7109375" style="1" customWidth="1"/>
    <col min="1961" max="1961" width="18.42578125" style="1" customWidth="1"/>
    <col min="1962" max="1962" width="11.140625" style="1" bestFit="1" customWidth="1"/>
    <col min="1963" max="1963" width="21.42578125" style="1" bestFit="1" customWidth="1"/>
    <col min="1964" max="1964" width="14.42578125" style="1" customWidth="1"/>
    <col min="1965" max="1965" width="0" style="1" hidden="1" customWidth="1"/>
    <col min="1966" max="1966" width="18.5703125" style="1" customWidth="1"/>
    <col min="1967" max="1967" width="17.5703125" style="1" customWidth="1"/>
    <col min="1968" max="1968" width="9.85546875" style="1" bestFit="1" customWidth="1"/>
    <col min="1969" max="1980" width="0" style="1" hidden="1" customWidth="1"/>
    <col min="1981" max="1981" width="91.5703125" style="1" customWidth="1"/>
    <col min="1982" max="2000" width="0" style="1" hidden="1" customWidth="1"/>
    <col min="2001" max="2001" width="24.85546875" style="1" customWidth="1"/>
    <col min="2002" max="2002" width="66.7109375" style="1" bestFit="1" customWidth="1"/>
    <col min="2003" max="2003" width="24.85546875" style="1" customWidth="1"/>
    <col min="2004" max="2005" width="42.42578125" style="1" customWidth="1"/>
    <col min="2006" max="2006" width="101" style="1" bestFit="1" customWidth="1"/>
    <col min="2007" max="2024" width="24.85546875" style="1" bestFit="1" customWidth="1"/>
    <col min="2025" max="2212" width="18.85546875" style="1" customWidth="1"/>
    <col min="2213" max="2213" width="11.5703125" style="1"/>
    <col min="2214" max="2214" width="7.28515625" style="1" bestFit="1" customWidth="1"/>
    <col min="2215" max="2215" width="32.85546875" style="1" customWidth="1"/>
    <col min="2216" max="2216" width="29.7109375" style="1" customWidth="1"/>
    <col min="2217" max="2217" width="18.42578125" style="1" customWidth="1"/>
    <col min="2218" max="2218" width="11.140625" style="1" bestFit="1" customWidth="1"/>
    <col min="2219" max="2219" width="21.42578125" style="1" bestFit="1" customWidth="1"/>
    <col min="2220" max="2220" width="14.42578125" style="1" customWidth="1"/>
    <col min="2221" max="2221" width="0" style="1" hidden="1" customWidth="1"/>
    <col min="2222" max="2222" width="18.5703125" style="1" customWidth="1"/>
    <col min="2223" max="2223" width="17.5703125" style="1" customWidth="1"/>
    <col min="2224" max="2224" width="9.85546875" style="1" bestFit="1" customWidth="1"/>
    <col min="2225" max="2236" width="0" style="1" hidden="1" customWidth="1"/>
    <col min="2237" max="2237" width="91.5703125" style="1" customWidth="1"/>
    <col min="2238" max="2256" width="0" style="1" hidden="1" customWidth="1"/>
    <col min="2257" max="2257" width="24.85546875" style="1" customWidth="1"/>
    <col min="2258" max="2258" width="66.7109375" style="1" bestFit="1" customWidth="1"/>
    <col min="2259" max="2259" width="24.85546875" style="1" customWidth="1"/>
    <col min="2260" max="2261" width="42.42578125" style="1" customWidth="1"/>
    <col min="2262" max="2262" width="101" style="1" bestFit="1" customWidth="1"/>
    <col min="2263" max="2280" width="24.85546875" style="1" bestFit="1" customWidth="1"/>
    <col min="2281" max="2468" width="18.85546875" style="1" customWidth="1"/>
    <col min="2469" max="2469" width="11.5703125" style="1"/>
    <col min="2470" max="2470" width="7.28515625" style="1" bestFit="1" customWidth="1"/>
    <col min="2471" max="2471" width="32.85546875" style="1" customWidth="1"/>
    <col min="2472" max="2472" width="29.7109375" style="1" customWidth="1"/>
    <col min="2473" max="2473" width="18.42578125" style="1" customWidth="1"/>
    <col min="2474" max="2474" width="11.140625" style="1" bestFit="1" customWidth="1"/>
    <col min="2475" max="2475" width="21.42578125" style="1" bestFit="1" customWidth="1"/>
    <col min="2476" max="2476" width="14.42578125" style="1" customWidth="1"/>
    <col min="2477" max="2477" width="0" style="1" hidden="1" customWidth="1"/>
    <col min="2478" max="2478" width="18.5703125" style="1" customWidth="1"/>
    <col min="2479" max="2479" width="17.5703125" style="1" customWidth="1"/>
    <col min="2480" max="2480" width="9.85546875" style="1" bestFit="1" customWidth="1"/>
    <col min="2481" max="2492" width="0" style="1" hidden="1" customWidth="1"/>
    <col min="2493" max="2493" width="91.5703125" style="1" customWidth="1"/>
    <col min="2494" max="2512" width="0" style="1" hidden="1" customWidth="1"/>
    <col min="2513" max="2513" width="24.85546875" style="1" customWidth="1"/>
    <col min="2514" max="2514" width="66.7109375" style="1" bestFit="1" customWidth="1"/>
    <col min="2515" max="2515" width="24.85546875" style="1" customWidth="1"/>
    <col min="2516" max="2517" width="42.42578125" style="1" customWidth="1"/>
    <col min="2518" max="2518" width="101" style="1" bestFit="1" customWidth="1"/>
    <col min="2519" max="2536" width="24.85546875" style="1" bestFit="1" customWidth="1"/>
    <col min="2537" max="2724" width="18.85546875" style="1" customWidth="1"/>
    <col min="2725" max="2725" width="11.5703125" style="1"/>
    <col min="2726" max="2726" width="7.28515625" style="1" bestFit="1" customWidth="1"/>
    <col min="2727" max="2727" width="32.85546875" style="1" customWidth="1"/>
    <col min="2728" max="2728" width="29.7109375" style="1" customWidth="1"/>
    <col min="2729" max="2729" width="18.42578125" style="1" customWidth="1"/>
    <col min="2730" max="2730" width="11.140625" style="1" bestFit="1" customWidth="1"/>
    <col min="2731" max="2731" width="21.42578125" style="1" bestFit="1" customWidth="1"/>
    <col min="2732" max="2732" width="14.42578125" style="1" customWidth="1"/>
    <col min="2733" max="2733" width="0" style="1" hidden="1" customWidth="1"/>
    <col min="2734" max="2734" width="18.5703125" style="1" customWidth="1"/>
    <col min="2735" max="2735" width="17.5703125" style="1" customWidth="1"/>
    <col min="2736" max="2736" width="9.85546875" style="1" bestFit="1" customWidth="1"/>
    <col min="2737" max="2748" width="0" style="1" hidden="1" customWidth="1"/>
    <col min="2749" max="2749" width="91.5703125" style="1" customWidth="1"/>
    <col min="2750" max="2768" width="0" style="1" hidden="1" customWidth="1"/>
    <col min="2769" max="2769" width="24.85546875" style="1" customWidth="1"/>
    <col min="2770" max="2770" width="66.7109375" style="1" bestFit="1" customWidth="1"/>
    <col min="2771" max="2771" width="24.85546875" style="1" customWidth="1"/>
    <col min="2772" max="2773" width="42.42578125" style="1" customWidth="1"/>
    <col min="2774" max="2774" width="101" style="1" bestFit="1" customWidth="1"/>
    <col min="2775" max="2792" width="24.85546875" style="1" bestFit="1" customWidth="1"/>
    <col min="2793" max="2980" width="18.85546875" style="1" customWidth="1"/>
    <col min="2981" max="2981" width="11.5703125" style="1"/>
    <col min="2982" max="2982" width="7.28515625" style="1" bestFit="1" customWidth="1"/>
    <col min="2983" max="2983" width="32.85546875" style="1" customWidth="1"/>
    <col min="2984" max="2984" width="29.7109375" style="1" customWidth="1"/>
    <col min="2985" max="2985" width="18.42578125" style="1" customWidth="1"/>
    <col min="2986" max="2986" width="11.140625" style="1" bestFit="1" customWidth="1"/>
    <col min="2987" max="2987" width="21.42578125" style="1" bestFit="1" customWidth="1"/>
    <col min="2988" max="2988" width="14.42578125" style="1" customWidth="1"/>
    <col min="2989" max="2989" width="0" style="1" hidden="1" customWidth="1"/>
    <col min="2990" max="2990" width="18.5703125" style="1" customWidth="1"/>
    <col min="2991" max="2991" width="17.5703125" style="1" customWidth="1"/>
    <col min="2992" max="2992" width="9.85546875" style="1" bestFit="1" customWidth="1"/>
    <col min="2993" max="3004" width="0" style="1" hidden="1" customWidth="1"/>
    <col min="3005" max="3005" width="91.5703125" style="1" customWidth="1"/>
    <col min="3006" max="3024" width="0" style="1" hidden="1" customWidth="1"/>
    <col min="3025" max="3025" width="24.85546875" style="1" customWidth="1"/>
    <col min="3026" max="3026" width="66.7109375" style="1" bestFit="1" customWidth="1"/>
    <col min="3027" max="3027" width="24.85546875" style="1" customWidth="1"/>
    <col min="3028" max="3029" width="42.42578125" style="1" customWidth="1"/>
    <col min="3030" max="3030" width="101" style="1" bestFit="1" customWidth="1"/>
    <col min="3031" max="3048" width="24.85546875" style="1" bestFit="1" customWidth="1"/>
    <col min="3049" max="3236" width="18.85546875" style="1" customWidth="1"/>
    <col min="3237" max="3237" width="11.5703125" style="1"/>
    <col min="3238" max="3238" width="7.28515625" style="1" bestFit="1" customWidth="1"/>
    <col min="3239" max="3239" width="32.85546875" style="1" customWidth="1"/>
    <col min="3240" max="3240" width="29.7109375" style="1" customWidth="1"/>
    <col min="3241" max="3241" width="18.42578125" style="1" customWidth="1"/>
    <col min="3242" max="3242" width="11.140625" style="1" bestFit="1" customWidth="1"/>
    <col min="3243" max="3243" width="21.42578125" style="1" bestFit="1" customWidth="1"/>
    <col min="3244" max="3244" width="14.42578125" style="1" customWidth="1"/>
    <col min="3245" max="3245" width="0" style="1" hidden="1" customWidth="1"/>
    <col min="3246" max="3246" width="18.5703125" style="1" customWidth="1"/>
    <col min="3247" max="3247" width="17.5703125" style="1" customWidth="1"/>
    <col min="3248" max="3248" width="9.85546875" style="1" bestFit="1" customWidth="1"/>
    <col min="3249" max="3260" width="0" style="1" hidden="1" customWidth="1"/>
    <col min="3261" max="3261" width="91.5703125" style="1" customWidth="1"/>
    <col min="3262" max="3280" width="0" style="1" hidden="1" customWidth="1"/>
    <col min="3281" max="3281" width="24.85546875" style="1" customWidth="1"/>
    <col min="3282" max="3282" width="66.7109375" style="1" bestFit="1" customWidth="1"/>
    <col min="3283" max="3283" width="24.85546875" style="1" customWidth="1"/>
    <col min="3284" max="3285" width="42.42578125" style="1" customWidth="1"/>
    <col min="3286" max="3286" width="101" style="1" bestFit="1" customWidth="1"/>
    <col min="3287" max="3304" width="24.85546875" style="1" bestFit="1" customWidth="1"/>
    <col min="3305" max="3492" width="18.85546875" style="1" customWidth="1"/>
    <col min="3493" max="3493" width="11.5703125" style="1"/>
    <col min="3494" max="3494" width="7.28515625" style="1" bestFit="1" customWidth="1"/>
    <col min="3495" max="3495" width="32.85546875" style="1" customWidth="1"/>
    <col min="3496" max="3496" width="29.7109375" style="1" customWidth="1"/>
    <col min="3497" max="3497" width="18.42578125" style="1" customWidth="1"/>
    <col min="3498" max="3498" width="11.140625" style="1" bestFit="1" customWidth="1"/>
    <col min="3499" max="3499" width="21.42578125" style="1" bestFit="1" customWidth="1"/>
    <col min="3500" max="3500" width="14.42578125" style="1" customWidth="1"/>
    <col min="3501" max="3501" width="0" style="1" hidden="1" customWidth="1"/>
    <col min="3502" max="3502" width="18.5703125" style="1" customWidth="1"/>
    <col min="3503" max="3503" width="17.5703125" style="1" customWidth="1"/>
    <col min="3504" max="3504" width="9.85546875" style="1" bestFit="1" customWidth="1"/>
    <col min="3505" max="3516" width="0" style="1" hidden="1" customWidth="1"/>
    <col min="3517" max="3517" width="91.5703125" style="1" customWidth="1"/>
    <col min="3518" max="3536" width="0" style="1" hidden="1" customWidth="1"/>
    <col min="3537" max="3537" width="24.85546875" style="1" customWidth="1"/>
    <col min="3538" max="3538" width="66.7109375" style="1" bestFit="1" customWidth="1"/>
    <col min="3539" max="3539" width="24.85546875" style="1" customWidth="1"/>
    <col min="3540" max="3541" width="42.42578125" style="1" customWidth="1"/>
    <col min="3542" max="3542" width="101" style="1" bestFit="1" customWidth="1"/>
    <col min="3543" max="3560" width="24.85546875" style="1" bestFit="1" customWidth="1"/>
    <col min="3561" max="3748" width="18.85546875" style="1" customWidth="1"/>
    <col min="3749" max="3749" width="11.5703125" style="1"/>
    <col min="3750" max="3750" width="7.28515625" style="1" bestFit="1" customWidth="1"/>
    <col min="3751" max="3751" width="32.85546875" style="1" customWidth="1"/>
    <col min="3752" max="3752" width="29.7109375" style="1" customWidth="1"/>
    <col min="3753" max="3753" width="18.42578125" style="1" customWidth="1"/>
    <col min="3754" max="3754" width="11.140625" style="1" bestFit="1" customWidth="1"/>
    <col min="3755" max="3755" width="21.42578125" style="1" bestFit="1" customWidth="1"/>
    <col min="3756" max="3756" width="14.42578125" style="1" customWidth="1"/>
    <col min="3757" max="3757" width="0" style="1" hidden="1" customWidth="1"/>
    <col min="3758" max="3758" width="18.5703125" style="1" customWidth="1"/>
    <col min="3759" max="3759" width="17.5703125" style="1" customWidth="1"/>
    <col min="3760" max="3760" width="9.85546875" style="1" bestFit="1" customWidth="1"/>
    <col min="3761" max="3772" width="0" style="1" hidden="1" customWidth="1"/>
    <col min="3773" max="3773" width="91.5703125" style="1" customWidth="1"/>
    <col min="3774" max="3792" width="0" style="1" hidden="1" customWidth="1"/>
    <col min="3793" max="3793" width="24.85546875" style="1" customWidth="1"/>
    <col min="3794" max="3794" width="66.7109375" style="1" bestFit="1" customWidth="1"/>
    <col min="3795" max="3795" width="24.85546875" style="1" customWidth="1"/>
    <col min="3796" max="3797" width="42.42578125" style="1" customWidth="1"/>
    <col min="3798" max="3798" width="101" style="1" bestFit="1" customWidth="1"/>
    <col min="3799" max="3816" width="24.85546875" style="1" bestFit="1" customWidth="1"/>
    <col min="3817" max="4004" width="18.85546875" style="1" customWidth="1"/>
    <col min="4005" max="4005" width="11.5703125" style="1"/>
    <col min="4006" max="4006" width="7.28515625" style="1" bestFit="1" customWidth="1"/>
    <col min="4007" max="4007" width="32.85546875" style="1" customWidth="1"/>
    <col min="4008" max="4008" width="29.7109375" style="1" customWidth="1"/>
    <col min="4009" max="4009" width="18.42578125" style="1" customWidth="1"/>
    <col min="4010" max="4010" width="11.140625" style="1" bestFit="1" customWidth="1"/>
    <col min="4011" max="4011" width="21.42578125" style="1" bestFit="1" customWidth="1"/>
    <col min="4012" max="4012" width="14.42578125" style="1" customWidth="1"/>
    <col min="4013" max="4013" width="0" style="1" hidden="1" customWidth="1"/>
    <col min="4014" max="4014" width="18.5703125" style="1" customWidth="1"/>
    <col min="4015" max="4015" width="17.5703125" style="1" customWidth="1"/>
    <col min="4016" max="4016" width="9.85546875" style="1" bestFit="1" customWidth="1"/>
    <col min="4017" max="4028" width="0" style="1" hidden="1" customWidth="1"/>
    <col min="4029" max="4029" width="91.5703125" style="1" customWidth="1"/>
    <col min="4030" max="4048" width="0" style="1" hidden="1" customWidth="1"/>
    <col min="4049" max="4049" width="24.85546875" style="1" customWidth="1"/>
    <col min="4050" max="4050" width="66.7109375" style="1" bestFit="1" customWidth="1"/>
    <col min="4051" max="4051" width="24.85546875" style="1" customWidth="1"/>
    <col min="4052" max="4053" width="42.42578125" style="1" customWidth="1"/>
    <col min="4054" max="4054" width="101" style="1" bestFit="1" customWidth="1"/>
    <col min="4055" max="4072" width="24.85546875" style="1" bestFit="1" customWidth="1"/>
    <col min="4073" max="4260" width="18.85546875" style="1" customWidth="1"/>
    <col min="4261" max="4261" width="11.5703125" style="1"/>
    <col min="4262" max="4262" width="7.28515625" style="1" bestFit="1" customWidth="1"/>
    <col min="4263" max="4263" width="32.85546875" style="1" customWidth="1"/>
    <col min="4264" max="4264" width="29.7109375" style="1" customWidth="1"/>
    <col min="4265" max="4265" width="18.42578125" style="1" customWidth="1"/>
    <col min="4266" max="4266" width="11.140625" style="1" bestFit="1" customWidth="1"/>
    <col min="4267" max="4267" width="21.42578125" style="1" bestFit="1" customWidth="1"/>
    <col min="4268" max="4268" width="14.42578125" style="1" customWidth="1"/>
    <col min="4269" max="4269" width="0" style="1" hidden="1" customWidth="1"/>
    <col min="4270" max="4270" width="18.5703125" style="1" customWidth="1"/>
    <col min="4271" max="4271" width="17.5703125" style="1" customWidth="1"/>
    <col min="4272" max="4272" width="9.85546875" style="1" bestFit="1" customWidth="1"/>
    <col min="4273" max="4284" width="0" style="1" hidden="1" customWidth="1"/>
    <col min="4285" max="4285" width="91.5703125" style="1" customWidth="1"/>
    <col min="4286" max="4304" width="0" style="1" hidden="1" customWidth="1"/>
    <col min="4305" max="4305" width="24.85546875" style="1" customWidth="1"/>
    <col min="4306" max="4306" width="66.7109375" style="1" bestFit="1" customWidth="1"/>
    <col min="4307" max="4307" width="24.85546875" style="1" customWidth="1"/>
    <col min="4308" max="4309" width="42.42578125" style="1" customWidth="1"/>
    <col min="4310" max="4310" width="101" style="1" bestFit="1" customWidth="1"/>
    <col min="4311" max="4328" width="24.85546875" style="1" bestFit="1" customWidth="1"/>
    <col min="4329" max="4516" width="18.85546875" style="1" customWidth="1"/>
    <col min="4517" max="4517" width="11.5703125" style="1"/>
    <col min="4518" max="4518" width="7.28515625" style="1" bestFit="1" customWidth="1"/>
    <col min="4519" max="4519" width="32.85546875" style="1" customWidth="1"/>
    <col min="4520" max="4520" width="29.7109375" style="1" customWidth="1"/>
    <col min="4521" max="4521" width="18.42578125" style="1" customWidth="1"/>
    <col min="4522" max="4522" width="11.140625" style="1" bestFit="1" customWidth="1"/>
    <col min="4523" max="4523" width="21.42578125" style="1" bestFit="1" customWidth="1"/>
    <col min="4524" max="4524" width="14.42578125" style="1" customWidth="1"/>
    <col min="4525" max="4525" width="0" style="1" hidden="1" customWidth="1"/>
    <col min="4526" max="4526" width="18.5703125" style="1" customWidth="1"/>
    <col min="4527" max="4527" width="17.5703125" style="1" customWidth="1"/>
    <col min="4528" max="4528" width="9.85546875" style="1" bestFit="1" customWidth="1"/>
    <col min="4529" max="4540" width="0" style="1" hidden="1" customWidth="1"/>
    <col min="4541" max="4541" width="91.5703125" style="1" customWidth="1"/>
    <col min="4542" max="4560" width="0" style="1" hidden="1" customWidth="1"/>
    <col min="4561" max="4561" width="24.85546875" style="1" customWidth="1"/>
    <col min="4562" max="4562" width="66.7109375" style="1" bestFit="1" customWidth="1"/>
    <col min="4563" max="4563" width="24.85546875" style="1" customWidth="1"/>
    <col min="4564" max="4565" width="42.42578125" style="1" customWidth="1"/>
    <col min="4566" max="4566" width="101" style="1" bestFit="1" customWidth="1"/>
    <col min="4567" max="4584" width="24.85546875" style="1" bestFit="1" customWidth="1"/>
    <col min="4585" max="4772" width="18.85546875" style="1" customWidth="1"/>
    <col min="4773" max="4773" width="11.5703125" style="1"/>
    <col min="4774" max="4774" width="7.28515625" style="1" bestFit="1" customWidth="1"/>
    <col min="4775" max="4775" width="32.85546875" style="1" customWidth="1"/>
    <col min="4776" max="4776" width="29.7109375" style="1" customWidth="1"/>
    <col min="4777" max="4777" width="18.42578125" style="1" customWidth="1"/>
    <col min="4778" max="4778" width="11.140625" style="1" bestFit="1" customWidth="1"/>
    <col min="4779" max="4779" width="21.42578125" style="1" bestFit="1" customWidth="1"/>
    <col min="4780" max="4780" width="14.42578125" style="1" customWidth="1"/>
    <col min="4781" max="4781" width="0" style="1" hidden="1" customWidth="1"/>
    <col min="4782" max="4782" width="18.5703125" style="1" customWidth="1"/>
    <col min="4783" max="4783" width="17.5703125" style="1" customWidth="1"/>
    <col min="4784" max="4784" width="9.85546875" style="1" bestFit="1" customWidth="1"/>
    <col min="4785" max="4796" width="0" style="1" hidden="1" customWidth="1"/>
    <col min="4797" max="4797" width="91.5703125" style="1" customWidth="1"/>
    <col min="4798" max="4816" width="0" style="1" hidden="1" customWidth="1"/>
    <col min="4817" max="4817" width="24.85546875" style="1" customWidth="1"/>
    <col min="4818" max="4818" width="66.7109375" style="1" bestFit="1" customWidth="1"/>
    <col min="4819" max="4819" width="24.85546875" style="1" customWidth="1"/>
    <col min="4820" max="4821" width="42.42578125" style="1" customWidth="1"/>
    <col min="4822" max="4822" width="101" style="1" bestFit="1" customWidth="1"/>
    <col min="4823" max="4840" width="24.85546875" style="1" bestFit="1" customWidth="1"/>
    <col min="4841" max="5028" width="18.85546875" style="1" customWidth="1"/>
    <col min="5029" max="5029" width="11.5703125" style="1"/>
    <col min="5030" max="5030" width="7.28515625" style="1" bestFit="1" customWidth="1"/>
    <col min="5031" max="5031" width="32.85546875" style="1" customWidth="1"/>
    <col min="5032" max="5032" width="29.7109375" style="1" customWidth="1"/>
    <col min="5033" max="5033" width="18.42578125" style="1" customWidth="1"/>
    <col min="5034" max="5034" width="11.140625" style="1" bestFit="1" customWidth="1"/>
    <col min="5035" max="5035" width="21.42578125" style="1" bestFit="1" customWidth="1"/>
    <col min="5036" max="5036" width="14.42578125" style="1" customWidth="1"/>
    <col min="5037" max="5037" width="0" style="1" hidden="1" customWidth="1"/>
    <col min="5038" max="5038" width="18.5703125" style="1" customWidth="1"/>
    <col min="5039" max="5039" width="17.5703125" style="1" customWidth="1"/>
    <col min="5040" max="5040" width="9.85546875" style="1" bestFit="1" customWidth="1"/>
    <col min="5041" max="5052" width="0" style="1" hidden="1" customWidth="1"/>
    <col min="5053" max="5053" width="91.5703125" style="1" customWidth="1"/>
    <col min="5054" max="5072" width="0" style="1" hidden="1" customWidth="1"/>
    <col min="5073" max="5073" width="24.85546875" style="1" customWidth="1"/>
    <col min="5074" max="5074" width="66.7109375" style="1" bestFit="1" customWidth="1"/>
    <col min="5075" max="5075" width="24.85546875" style="1" customWidth="1"/>
    <col min="5076" max="5077" width="42.42578125" style="1" customWidth="1"/>
    <col min="5078" max="5078" width="101" style="1" bestFit="1" customWidth="1"/>
    <col min="5079" max="5096" width="24.85546875" style="1" bestFit="1" customWidth="1"/>
    <col min="5097" max="5284" width="18.85546875" style="1" customWidth="1"/>
    <col min="5285" max="5285" width="11.5703125" style="1"/>
    <col min="5286" max="5286" width="7.28515625" style="1" bestFit="1" customWidth="1"/>
    <col min="5287" max="5287" width="32.85546875" style="1" customWidth="1"/>
    <col min="5288" max="5288" width="29.7109375" style="1" customWidth="1"/>
    <col min="5289" max="5289" width="18.42578125" style="1" customWidth="1"/>
    <col min="5290" max="5290" width="11.140625" style="1" bestFit="1" customWidth="1"/>
    <col min="5291" max="5291" width="21.42578125" style="1" bestFit="1" customWidth="1"/>
    <col min="5292" max="5292" width="14.42578125" style="1" customWidth="1"/>
    <col min="5293" max="5293" width="0" style="1" hidden="1" customWidth="1"/>
    <col min="5294" max="5294" width="18.5703125" style="1" customWidth="1"/>
    <col min="5295" max="5295" width="17.5703125" style="1" customWidth="1"/>
    <col min="5296" max="5296" width="9.85546875" style="1" bestFit="1" customWidth="1"/>
    <col min="5297" max="5308" width="0" style="1" hidden="1" customWidth="1"/>
    <col min="5309" max="5309" width="91.5703125" style="1" customWidth="1"/>
    <col min="5310" max="5328" width="0" style="1" hidden="1" customWidth="1"/>
    <col min="5329" max="5329" width="24.85546875" style="1" customWidth="1"/>
    <col min="5330" max="5330" width="66.7109375" style="1" bestFit="1" customWidth="1"/>
    <col min="5331" max="5331" width="24.85546875" style="1" customWidth="1"/>
    <col min="5332" max="5333" width="42.42578125" style="1" customWidth="1"/>
    <col min="5334" max="5334" width="101" style="1" bestFit="1" customWidth="1"/>
    <col min="5335" max="5352" width="24.85546875" style="1" bestFit="1" customWidth="1"/>
    <col min="5353" max="5540" width="18.85546875" style="1" customWidth="1"/>
    <col min="5541" max="5541" width="11.5703125" style="1"/>
    <col min="5542" max="5542" width="7.28515625" style="1" bestFit="1" customWidth="1"/>
    <col min="5543" max="5543" width="32.85546875" style="1" customWidth="1"/>
    <col min="5544" max="5544" width="29.7109375" style="1" customWidth="1"/>
    <col min="5545" max="5545" width="18.42578125" style="1" customWidth="1"/>
    <col min="5546" max="5546" width="11.140625" style="1" bestFit="1" customWidth="1"/>
    <col min="5547" max="5547" width="21.42578125" style="1" bestFit="1" customWidth="1"/>
    <col min="5548" max="5548" width="14.42578125" style="1" customWidth="1"/>
    <col min="5549" max="5549" width="0" style="1" hidden="1" customWidth="1"/>
    <col min="5550" max="5550" width="18.5703125" style="1" customWidth="1"/>
    <col min="5551" max="5551" width="17.5703125" style="1" customWidth="1"/>
    <col min="5552" max="5552" width="9.85546875" style="1" bestFit="1" customWidth="1"/>
    <col min="5553" max="5564" width="0" style="1" hidden="1" customWidth="1"/>
    <col min="5565" max="5565" width="91.5703125" style="1" customWidth="1"/>
    <col min="5566" max="5584" width="0" style="1" hidden="1" customWidth="1"/>
    <col min="5585" max="5585" width="24.85546875" style="1" customWidth="1"/>
    <col min="5586" max="5586" width="66.7109375" style="1" bestFit="1" customWidth="1"/>
    <col min="5587" max="5587" width="24.85546875" style="1" customWidth="1"/>
    <col min="5588" max="5589" width="42.42578125" style="1" customWidth="1"/>
    <col min="5590" max="5590" width="101" style="1" bestFit="1" customWidth="1"/>
    <col min="5591" max="5608" width="24.85546875" style="1" bestFit="1" customWidth="1"/>
    <col min="5609" max="5796" width="18.85546875" style="1" customWidth="1"/>
    <col min="5797" max="5797" width="11.5703125" style="1"/>
    <col min="5798" max="5798" width="7.28515625" style="1" bestFit="1" customWidth="1"/>
    <col min="5799" max="5799" width="32.85546875" style="1" customWidth="1"/>
    <col min="5800" max="5800" width="29.7109375" style="1" customWidth="1"/>
    <col min="5801" max="5801" width="18.42578125" style="1" customWidth="1"/>
    <col min="5802" max="5802" width="11.140625" style="1" bestFit="1" customWidth="1"/>
    <col min="5803" max="5803" width="21.42578125" style="1" bestFit="1" customWidth="1"/>
    <col min="5804" max="5804" width="14.42578125" style="1" customWidth="1"/>
    <col min="5805" max="5805" width="0" style="1" hidden="1" customWidth="1"/>
    <col min="5806" max="5806" width="18.5703125" style="1" customWidth="1"/>
    <col min="5807" max="5807" width="17.5703125" style="1" customWidth="1"/>
    <col min="5808" max="5808" width="9.85546875" style="1" bestFit="1" customWidth="1"/>
    <col min="5809" max="5820" width="0" style="1" hidden="1" customWidth="1"/>
    <col min="5821" max="5821" width="91.5703125" style="1" customWidth="1"/>
    <col min="5822" max="5840" width="0" style="1" hidden="1" customWidth="1"/>
    <col min="5841" max="5841" width="24.85546875" style="1" customWidth="1"/>
    <col min="5842" max="5842" width="66.7109375" style="1" bestFit="1" customWidth="1"/>
    <col min="5843" max="5843" width="24.85546875" style="1" customWidth="1"/>
    <col min="5844" max="5845" width="42.42578125" style="1" customWidth="1"/>
    <col min="5846" max="5846" width="101" style="1" bestFit="1" customWidth="1"/>
    <col min="5847" max="5864" width="24.85546875" style="1" bestFit="1" customWidth="1"/>
    <col min="5865" max="6052" width="18.85546875" style="1" customWidth="1"/>
    <col min="6053" max="6053" width="11.5703125" style="1"/>
    <col min="6054" max="6054" width="7.28515625" style="1" bestFit="1" customWidth="1"/>
    <col min="6055" max="6055" width="32.85546875" style="1" customWidth="1"/>
    <col min="6056" max="6056" width="29.7109375" style="1" customWidth="1"/>
    <col min="6057" max="6057" width="18.42578125" style="1" customWidth="1"/>
    <col min="6058" max="6058" width="11.140625" style="1" bestFit="1" customWidth="1"/>
    <col min="6059" max="6059" width="21.42578125" style="1" bestFit="1" customWidth="1"/>
    <col min="6060" max="6060" width="14.42578125" style="1" customWidth="1"/>
    <col min="6061" max="6061" width="0" style="1" hidden="1" customWidth="1"/>
    <col min="6062" max="6062" width="18.5703125" style="1" customWidth="1"/>
    <col min="6063" max="6063" width="17.5703125" style="1" customWidth="1"/>
    <col min="6064" max="6064" width="9.85546875" style="1" bestFit="1" customWidth="1"/>
    <col min="6065" max="6076" width="0" style="1" hidden="1" customWidth="1"/>
    <col min="6077" max="6077" width="91.5703125" style="1" customWidth="1"/>
    <col min="6078" max="6096" width="0" style="1" hidden="1" customWidth="1"/>
    <col min="6097" max="6097" width="24.85546875" style="1" customWidth="1"/>
    <col min="6098" max="6098" width="66.7109375" style="1" bestFit="1" customWidth="1"/>
    <col min="6099" max="6099" width="24.85546875" style="1" customWidth="1"/>
    <col min="6100" max="6101" width="42.42578125" style="1" customWidth="1"/>
    <col min="6102" max="6102" width="101" style="1" bestFit="1" customWidth="1"/>
    <col min="6103" max="6120" width="24.85546875" style="1" bestFit="1" customWidth="1"/>
    <col min="6121" max="6308" width="18.85546875" style="1" customWidth="1"/>
    <col min="6309" max="6309" width="11.5703125" style="1"/>
    <col min="6310" max="6310" width="7.28515625" style="1" bestFit="1" customWidth="1"/>
    <col min="6311" max="6311" width="32.85546875" style="1" customWidth="1"/>
    <col min="6312" max="6312" width="29.7109375" style="1" customWidth="1"/>
    <col min="6313" max="6313" width="18.42578125" style="1" customWidth="1"/>
    <col min="6314" max="6314" width="11.140625" style="1" bestFit="1" customWidth="1"/>
    <col min="6315" max="6315" width="21.42578125" style="1" bestFit="1" customWidth="1"/>
    <col min="6316" max="6316" width="14.42578125" style="1" customWidth="1"/>
    <col min="6317" max="6317" width="0" style="1" hidden="1" customWidth="1"/>
    <col min="6318" max="6318" width="18.5703125" style="1" customWidth="1"/>
    <col min="6319" max="6319" width="17.5703125" style="1" customWidth="1"/>
    <col min="6320" max="6320" width="9.85546875" style="1" bestFit="1" customWidth="1"/>
    <col min="6321" max="6332" width="0" style="1" hidden="1" customWidth="1"/>
    <col min="6333" max="6333" width="91.5703125" style="1" customWidth="1"/>
    <col min="6334" max="6352" width="0" style="1" hidden="1" customWidth="1"/>
    <col min="6353" max="6353" width="24.85546875" style="1" customWidth="1"/>
    <col min="6354" max="6354" width="66.7109375" style="1" bestFit="1" customWidth="1"/>
    <col min="6355" max="6355" width="24.85546875" style="1" customWidth="1"/>
    <col min="6356" max="6357" width="42.42578125" style="1" customWidth="1"/>
    <col min="6358" max="6358" width="101" style="1" bestFit="1" customWidth="1"/>
    <col min="6359" max="6376" width="24.85546875" style="1" bestFit="1" customWidth="1"/>
    <col min="6377" max="6564" width="18.85546875" style="1" customWidth="1"/>
    <col min="6565" max="6565" width="11.5703125" style="1"/>
    <col min="6566" max="6566" width="7.28515625" style="1" bestFit="1" customWidth="1"/>
    <col min="6567" max="6567" width="32.85546875" style="1" customWidth="1"/>
    <col min="6568" max="6568" width="29.7109375" style="1" customWidth="1"/>
    <col min="6569" max="6569" width="18.42578125" style="1" customWidth="1"/>
    <col min="6570" max="6570" width="11.140625" style="1" bestFit="1" customWidth="1"/>
    <col min="6571" max="6571" width="21.42578125" style="1" bestFit="1" customWidth="1"/>
    <col min="6572" max="6572" width="14.42578125" style="1" customWidth="1"/>
    <col min="6573" max="6573" width="0" style="1" hidden="1" customWidth="1"/>
    <col min="6574" max="6574" width="18.5703125" style="1" customWidth="1"/>
    <col min="6575" max="6575" width="17.5703125" style="1" customWidth="1"/>
    <col min="6576" max="6576" width="9.85546875" style="1" bestFit="1" customWidth="1"/>
    <col min="6577" max="6588" width="0" style="1" hidden="1" customWidth="1"/>
    <col min="6589" max="6589" width="91.5703125" style="1" customWidth="1"/>
    <col min="6590" max="6608" width="0" style="1" hidden="1" customWidth="1"/>
    <col min="6609" max="6609" width="24.85546875" style="1" customWidth="1"/>
    <col min="6610" max="6610" width="66.7109375" style="1" bestFit="1" customWidth="1"/>
    <col min="6611" max="6611" width="24.85546875" style="1" customWidth="1"/>
    <col min="6612" max="6613" width="42.42578125" style="1" customWidth="1"/>
    <col min="6614" max="6614" width="101" style="1" bestFit="1" customWidth="1"/>
    <col min="6615" max="6632" width="24.85546875" style="1" bestFit="1" customWidth="1"/>
    <col min="6633" max="6820" width="18.85546875" style="1" customWidth="1"/>
    <col min="6821" max="6821" width="11.5703125" style="1"/>
    <col min="6822" max="6822" width="7.28515625" style="1" bestFit="1" customWidth="1"/>
    <col min="6823" max="6823" width="32.85546875" style="1" customWidth="1"/>
    <col min="6824" max="6824" width="29.7109375" style="1" customWidth="1"/>
    <col min="6825" max="6825" width="18.42578125" style="1" customWidth="1"/>
    <col min="6826" max="6826" width="11.140625" style="1" bestFit="1" customWidth="1"/>
    <col min="6827" max="6827" width="21.42578125" style="1" bestFit="1" customWidth="1"/>
    <col min="6828" max="6828" width="14.42578125" style="1" customWidth="1"/>
    <col min="6829" max="6829" width="0" style="1" hidden="1" customWidth="1"/>
    <col min="6830" max="6830" width="18.5703125" style="1" customWidth="1"/>
    <col min="6831" max="6831" width="17.5703125" style="1" customWidth="1"/>
    <col min="6832" max="6832" width="9.85546875" style="1" bestFit="1" customWidth="1"/>
    <col min="6833" max="6844" width="0" style="1" hidden="1" customWidth="1"/>
    <col min="6845" max="6845" width="91.5703125" style="1" customWidth="1"/>
    <col min="6846" max="6864" width="0" style="1" hidden="1" customWidth="1"/>
    <col min="6865" max="6865" width="24.85546875" style="1" customWidth="1"/>
    <col min="6866" max="6866" width="66.7109375" style="1" bestFit="1" customWidth="1"/>
    <col min="6867" max="6867" width="24.85546875" style="1" customWidth="1"/>
    <col min="6868" max="6869" width="42.42578125" style="1" customWidth="1"/>
    <col min="6870" max="6870" width="101" style="1" bestFit="1" customWidth="1"/>
    <col min="6871" max="6888" width="24.85546875" style="1" bestFit="1" customWidth="1"/>
    <col min="6889" max="7076" width="18.85546875" style="1" customWidth="1"/>
    <col min="7077" max="7077" width="11.5703125" style="1"/>
    <col min="7078" max="7078" width="7.28515625" style="1" bestFit="1" customWidth="1"/>
    <col min="7079" max="7079" width="32.85546875" style="1" customWidth="1"/>
    <col min="7080" max="7080" width="29.7109375" style="1" customWidth="1"/>
    <col min="7081" max="7081" width="18.42578125" style="1" customWidth="1"/>
    <col min="7082" max="7082" width="11.140625" style="1" bestFit="1" customWidth="1"/>
    <col min="7083" max="7083" width="21.42578125" style="1" bestFit="1" customWidth="1"/>
    <col min="7084" max="7084" width="14.42578125" style="1" customWidth="1"/>
    <col min="7085" max="7085" width="0" style="1" hidden="1" customWidth="1"/>
    <col min="7086" max="7086" width="18.5703125" style="1" customWidth="1"/>
    <col min="7087" max="7087" width="17.5703125" style="1" customWidth="1"/>
    <col min="7088" max="7088" width="9.85546875" style="1" bestFit="1" customWidth="1"/>
    <col min="7089" max="7100" width="0" style="1" hidden="1" customWidth="1"/>
    <col min="7101" max="7101" width="91.5703125" style="1" customWidth="1"/>
    <col min="7102" max="7120" width="0" style="1" hidden="1" customWidth="1"/>
    <col min="7121" max="7121" width="24.85546875" style="1" customWidth="1"/>
    <col min="7122" max="7122" width="66.7109375" style="1" bestFit="1" customWidth="1"/>
    <col min="7123" max="7123" width="24.85546875" style="1" customWidth="1"/>
    <col min="7124" max="7125" width="42.42578125" style="1" customWidth="1"/>
    <col min="7126" max="7126" width="101" style="1" bestFit="1" customWidth="1"/>
    <col min="7127" max="7144" width="24.85546875" style="1" bestFit="1" customWidth="1"/>
    <col min="7145" max="7332" width="18.85546875" style="1" customWidth="1"/>
    <col min="7333" max="7333" width="11.5703125" style="1"/>
    <col min="7334" max="7334" width="7.28515625" style="1" bestFit="1" customWidth="1"/>
    <col min="7335" max="7335" width="32.85546875" style="1" customWidth="1"/>
    <col min="7336" max="7336" width="29.7109375" style="1" customWidth="1"/>
    <col min="7337" max="7337" width="18.42578125" style="1" customWidth="1"/>
    <col min="7338" max="7338" width="11.140625" style="1" bestFit="1" customWidth="1"/>
    <col min="7339" max="7339" width="21.42578125" style="1" bestFit="1" customWidth="1"/>
    <col min="7340" max="7340" width="14.42578125" style="1" customWidth="1"/>
    <col min="7341" max="7341" width="0" style="1" hidden="1" customWidth="1"/>
    <col min="7342" max="7342" width="18.5703125" style="1" customWidth="1"/>
    <col min="7343" max="7343" width="17.5703125" style="1" customWidth="1"/>
    <col min="7344" max="7344" width="9.85546875" style="1" bestFit="1" customWidth="1"/>
    <col min="7345" max="7356" width="0" style="1" hidden="1" customWidth="1"/>
    <col min="7357" max="7357" width="91.5703125" style="1" customWidth="1"/>
    <col min="7358" max="7376" width="0" style="1" hidden="1" customWidth="1"/>
    <col min="7377" max="7377" width="24.85546875" style="1" customWidth="1"/>
    <col min="7378" max="7378" width="66.7109375" style="1" bestFit="1" customWidth="1"/>
    <col min="7379" max="7379" width="24.85546875" style="1" customWidth="1"/>
    <col min="7380" max="7381" width="42.42578125" style="1" customWidth="1"/>
    <col min="7382" max="7382" width="101" style="1" bestFit="1" customWidth="1"/>
    <col min="7383" max="7400" width="24.85546875" style="1" bestFit="1" customWidth="1"/>
    <col min="7401" max="7588" width="18.85546875" style="1" customWidth="1"/>
    <col min="7589" max="7589" width="11.5703125" style="1"/>
    <col min="7590" max="7590" width="7.28515625" style="1" bestFit="1" customWidth="1"/>
    <col min="7591" max="7591" width="32.85546875" style="1" customWidth="1"/>
    <col min="7592" max="7592" width="29.7109375" style="1" customWidth="1"/>
    <col min="7593" max="7593" width="18.42578125" style="1" customWidth="1"/>
    <col min="7594" max="7594" width="11.140625" style="1" bestFit="1" customWidth="1"/>
    <col min="7595" max="7595" width="21.42578125" style="1" bestFit="1" customWidth="1"/>
    <col min="7596" max="7596" width="14.42578125" style="1" customWidth="1"/>
    <col min="7597" max="7597" width="0" style="1" hidden="1" customWidth="1"/>
    <col min="7598" max="7598" width="18.5703125" style="1" customWidth="1"/>
    <col min="7599" max="7599" width="17.5703125" style="1" customWidth="1"/>
    <col min="7600" max="7600" width="9.85546875" style="1" bestFit="1" customWidth="1"/>
    <col min="7601" max="7612" width="0" style="1" hidden="1" customWidth="1"/>
    <col min="7613" max="7613" width="91.5703125" style="1" customWidth="1"/>
    <col min="7614" max="7632" width="0" style="1" hidden="1" customWidth="1"/>
    <col min="7633" max="7633" width="24.85546875" style="1" customWidth="1"/>
    <col min="7634" max="7634" width="66.7109375" style="1" bestFit="1" customWidth="1"/>
    <col min="7635" max="7635" width="24.85546875" style="1" customWidth="1"/>
    <col min="7636" max="7637" width="42.42578125" style="1" customWidth="1"/>
    <col min="7638" max="7638" width="101" style="1" bestFit="1" customWidth="1"/>
    <col min="7639" max="7656" width="24.85546875" style="1" bestFit="1" customWidth="1"/>
    <col min="7657" max="7844" width="18.85546875" style="1" customWidth="1"/>
    <col min="7845" max="7845" width="11.5703125" style="1"/>
    <col min="7846" max="7846" width="7.28515625" style="1" bestFit="1" customWidth="1"/>
    <col min="7847" max="7847" width="32.85546875" style="1" customWidth="1"/>
    <col min="7848" max="7848" width="29.7109375" style="1" customWidth="1"/>
    <col min="7849" max="7849" width="18.42578125" style="1" customWidth="1"/>
    <col min="7850" max="7850" width="11.140625" style="1" bestFit="1" customWidth="1"/>
    <col min="7851" max="7851" width="21.42578125" style="1" bestFit="1" customWidth="1"/>
    <col min="7852" max="7852" width="14.42578125" style="1" customWidth="1"/>
    <col min="7853" max="7853" width="0" style="1" hidden="1" customWidth="1"/>
    <col min="7854" max="7854" width="18.5703125" style="1" customWidth="1"/>
    <col min="7855" max="7855" width="17.5703125" style="1" customWidth="1"/>
    <col min="7856" max="7856" width="9.85546875" style="1" bestFit="1" customWidth="1"/>
    <col min="7857" max="7868" width="0" style="1" hidden="1" customWidth="1"/>
    <col min="7869" max="7869" width="91.5703125" style="1" customWidth="1"/>
    <col min="7870" max="7888" width="0" style="1" hidden="1" customWidth="1"/>
    <col min="7889" max="7889" width="24.85546875" style="1" customWidth="1"/>
    <col min="7890" max="7890" width="66.7109375" style="1" bestFit="1" customWidth="1"/>
    <col min="7891" max="7891" width="24.85546875" style="1" customWidth="1"/>
    <col min="7892" max="7893" width="42.42578125" style="1" customWidth="1"/>
    <col min="7894" max="7894" width="101" style="1" bestFit="1" customWidth="1"/>
    <col min="7895" max="7912" width="24.85546875" style="1" bestFit="1" customWidth="1"/>
    <col min="7913" max="8100" width="18.85546875" style="1" customWidth="1"/>
    <col min="8101" max="8101" width="11.5703125" style="1"/>
    <col min="8102" max="8102" width="7.28515625" style="1" bestFit="1" customWidth="1"/>
    <col min="8103" max="8103" width="32.85546875" style="1" customWidth="1"/>
    <col min="8104" max="8104" width="29.7109375" style="1" customWidth="1"/>
    <col min="8105" max="8105" width="18.42578125" style="1" customWidth="1"/>
    <col min="8106" max="8106" width="11.140625" style="1" bestFit="1" customWidth="1"/>
    <col min="8107" max="8107" width="21.42578125" style="1" bestFit="1" customWidth="1"/>
    <col min="8108" max="8108" width="14.42578125" style="1" customWidth="1"/>
    <col min="8109" max="8109" width="0" style="1" hidden="1" customWidth="1"/>
    <col min="8110" max="8110" width="18.5703125" style="1" customWidth="1"/>
    <col min="8111" max="8111" width="17.5703125" style="1" customWidth="1"/>
    <col min="8112" max="8112" width="9.85546875" style="1" bestFit="1" customWidth="1"/>
    <col min="8113" max="8124" width="0" style="1" hidden="1" customWidth="1"/>
    <col min="8125" max="8125" width="91.5703125" style="1" customWidth="1"/>
    <col min="8126" max="8144" width="0" style="1" hidden="1" customWidth="1"/>
    <col min="8145" max="8145" width="24.85546875" style="1" customWidth="1"/>
    <col min="8146" max="8146" width="66.7109375" style="1" bestFit="1" customWidth="1"/>
    <col min="8147" max="8147" width="24.85546875" style="1" customWidth="1"/>
    <col min="8148" max="8149" width="42.42578125" style="1" customWidth="1"/>
    <col min="8150" max="8150" width="101" style="1" bestFit="1" customWidth="1"/>
    <col min="8151" max="8168" width="24.85546875" style="1" bestFit="1" customWidth="1"/>
    <col min="8169" max="8356" width="18.85546875" style="1" customWidth="1"/>
    <col min="8357" max="8357" width="11.5703125" style="1"/>
    <col min="8358" max="8358" width="7.28515625" style="1" bestFit="1" customWidth="1"/>
    <col min="8359" max="8359" width="32.85546875" style="1" customWidth="1"/>
    <col min="8360" max="8360" width="29.7109375" style="1" customWidth="1"/>
    <col min="8361" max="8361" width="18.42578125" style="1" customWidth="1"/>
    <col min="8362" max="8362" width="11.140625" style="1" bestFit="1" customWidth="1"/>
    <col min="8363" max="8363" width="21.42578125" style="1" bestFit="1" customWidth="1"/>
    <col min="8364" max="8364" width="14.42578125" style="1" customWidth="1"/>
    <col min="8365" max="8365" width="0" style="1" hidden="1" customWidth="1"/>
    <col min="8366" max="8366" width="18.5703125" style="1" customWidth="1"/>
    <col min="8367" max="8367" width="17.5703125" style="1" customWidth="1"/>
    <col min="8368" max="8368" width="9.85546875" style="1" bestFit="1" customWidth="1"/>
    <col min="8369" max="8380" width="0" style="1" hidden="1" customWidth="1"/>
    <col min="8381" max="8381" width="91.5703125" style="1" customWidth="1"/>
    <col min="8382" max="8400" width="0" style="1" hidden="1" customWidth="1"/>
    <col min="8401" max="8401" width="24.85546875" style="1" customWidth="1"/>
    <col min="8402" max="8402" width="66.7109375" style="1" bestFit="1" customWidth="1"/>
    <col min="8403" max="8403" width="24.85546875" style="1" customWidth="1"/>
    <col min="8404" max="8405" width="42.42578125" style="1" customWidth="1"/>
    <col min="8406" max="8406" width="101" style="1" bestFit="1" customWidth="1"/>
    <col min="8407" max="8424" width="24.85546875" style="1" bestFit="1" customWidth="1"/>
    <col min="8425" max="8612" width="18.85546875" style="1" customWidth="1"/>
    <col min="8613" max="8613" width="11.5703125" style="1"/>
    <col min="8614" max="8614" width="7.28515625" style="1" bestFit="1" customWidth="1"/>
    <col min="8615" max="8615" width="32.85546875" style="1" customWidth="1"/>
    <col min="8616" max="8616" width="29.7109375" style="1" customWidth="1"/>
    <col min="8617" max="8617" width="18.42578125" style="1" customWidth="1"/>
    <col min="8618" max="8618" width="11.140625" style="1" bestFit="1" customWidth="1"/>
    <col min="8619" max="8619" width="21.42578125" style="1" bestFit="1" customWidth="1"/>
    <col min="8620" max="8620" width="14.42578125" style="1" customWidth="1"/>
    <col min="8621" max="8621" width="0" style="1" hidden="1" customWidth="1"/>
    <col min="8622" max="8622" width="18.5703125" style="1" customWidth="1"/>
    <col min="8623" max="8623" width="17.5703125" style="1" customWidth="1"/>
    <col min="8624" max="8624" width="9.85546875" style="1" bestFit="1" customWidth="1"/>
    <col min="8625" max="8636" width="0" style="1" hidden="1" customWidth="1"/>
    <col min="8637" max="8637" width="91.5703125" style="1" customWidth="1"/>
    <col min="8638" max="8656" width="0" style="1" hidden="1" customWidth="1"/>
    <col min="8657" max="8657" width="24.85546875" style="1" customWidth="1"/>
    <col min="8658" max="8658" width="66.7109375" style="1" bestFit="1" customWidth="1"/>
    <col min="8659" max="8659" width="24.85546875" style="1" customWidth="1"/>
    <col min="8660" max="8661" width="42.42578125" style="1" customWidth="1"/>
    <col min="8662" max="8662" width="101" style="1" bestFit="1" customWidth="1"/>
    <col min="8663" max="8680" width="24.85546875" style="1" bestFit="1" customWidth="1"/>
    <col min="8681" max="8868" width="18.85546875" style="1" customWidth="1"/>
    <col min="8869" max="8869" width="11.5703125" style="1"/>
    <col min="8870" max="8870" width="7.28515625" style="1" bestFit="1" customWidth="1"/>
    <col min="8871" max="8871" width="32.85546875" style="1" customWidth="1"/>
    <col min="8872" max="8872" width="29.7109375" style="1" customWidth="1"/>
    <col min="8873" max="8873" width="18.42578125" style="1" customWidth="1"/>
    <col min="8874" max="8874" width="11.140625" style="1" bestFit="1" customWidth="1"/>
    <col min="8875" max="8875" width="21.42578125" style="1" bestFit="1" customWidth="1"/>
    <col min="8876" max="8876" width="14.42578125" style="1" customWidth="1"/>
    <col min="8877" max="8877" width="0" style="1" hidden="1" customWidth="1"/>
    <col min="8878" max="8878" width="18.5703125" style="1" customWidth="1"/>
    <col min="8879" max="8879" width="17.5703125" style="1" customWidth="1"/>
    <col min="8880" max="8880" width="9.85546875" style="1" bestFit="1" customWidth="1"/>
    <col min="8881" max="8892" width="0" style="1" hidden="1" customWidth="1"/>
    <col min="8893" max="8893" width="91.5703125" style="1" customWidth="1"/>
    <col min="8894" max="8912" width="0" style="1" hidden="1" customWidth="1"/>
    <col min="8913" max="8913" width="24.85546875" style="1" customWidth="1"/>
    <col min="8914" max="8914" width="66.7109375" style="1" bestFit="1" customWidth="1"/>
    <col min="8915" max="8915" width="24.85546875" style="1" customWidth="1"/>
    <col min="8916" max="8917" width="42.42578125" style="1" customWidth="1"/>
    <col min="8918" max="8918" width="101" style="1" bestFit="1" customWidth="1"/>
    <col min="8919" max="8936" width="24.85546875" style="1" bestFit="1" customWidth="1"/>
    <col min="8937" max="9124" width="18.85546875" style="1" customWidth="1"/>
    <col min="9125" max="9125" width="11.5703125" style="1"/>
    <col min="9126" max="9126" width="7.28515625" style="1" bestFit="1" customWidth="1"/>
    <col min="9127" max="9127" width="32.85546875" style="1" customWidth="1"/>
    <col min="9128" max="9128" width="29.7109375" style="1" customWidth="1"/>
    <col min="9129" max="9129" width="18.42578125" style="1" customWidth="1"/>
    <col min="9130" max="9130" width="11.140625" style="1" bestFit="1" customWidth="1"/>
    <col min="9131" max="9131" width="21.42578125" style="1" bestFit="1" customWidth="1"/>
    <col min="9132" max="9132" width="14.42578125" style="1" customWidth="1"/>
    <col min="9133" max="9133" width="0" style="1" hidden="1" customWidth="1"/>
    <col min="9134" max="9134" width="18.5703125" style="1" customWidth="1"/>
    <col min="9135" max="9135" width="17.5703125" style="1" customWidth="1"/>
    <col min="9136" max="9136" width="9.85546875" style="1" bestFit="1" customWidth="1"/>
    <col min="9137" max="9148" width="0" style="1" hidden="1" customWidth="1"/>
    <col min="9149" max="9149" width="91.5703125" style="1" customWidth="1"/>
    <col min="9150" max="9168" width="0" style="1" hidden="1" customWidth="1"/>
    <col min="9169" max="9169" width="24.85546875" style="1" customWidth="1"/>
    <col min="9170" max="9170" width="66.7109375" style="1" bestFit="1" customWidth="1"/>
    <col min="9171" max="9171" width="24.85546875" style="1" customWidth="1"/>
    <col min="9172" max="9173" width="42.42578125" style="1" customWidth="1"/>
    <col min="9174" max="9174" width="101" style="1" bestFit="1" customWidth="1"/>
    <col min="9175" max="9192" width="24.85546875" style="1" bestFit="1" customWidth="1"/>
    <col min="9193" max="9380" width="18.85546875" style="1" customWidth="1"/>
    <col min="9381" max="9381" width="11.5703125" style="1"/>
    <col min="9382" max="9382" width="7.28515625" style="1" bestFit="1" customWidth="1"/>
    <col min="9383" max="9383" width="32.85546875" style="1" customWidth="1"/>
    <col min="9384" max="9384" width="29.7109375" style="1" customWidth="1"/>
    <col min="9385" max="9385" width="18.42578125" style="1" customWidth="1"/>
    <col min="9386" max="9386" width="11.140625" style="1" bestFit="1" customWidth="1"/>
    <col min="9387" max="9387" width="21.42578125" style="1" bestFit="1" customWidth="1"/>
    <col min="9388" max="9388" width="14.42578125" style="1" customWidth="1"/>
    <col min="9389" max="9389" width="0" style="1" hidden="1" customWidth="1"/>
    <col min="9390" max="9390" width="18.5703125" style="1" customWidth="1"/>
    <col min="9391" max="9391" width="17.5703125" style="1" customWidth="1"/>
    <col min="9392" max="9392" width="9.85546875" style="1" bestFit="1" customWidth="1"/>
    <col min="9393" max="9404" width="0" style="1" hidden="1" customWidth="1"/>
    <col min="9405" max="9405" width="91.5703125" style="1" customWidth="1"/>
    <col min="9406" max="9424" width="0" style="1" hidden="1" customWidth="1"/>
    <col min="9425" max="9425" width="24.85546875" style="1" customWidth="1"/>
    <col min="9426" max="9426" width="66.7109375" style="1" bestFit="1" customWidth="1"/>
    <col min="9427" max="9427" width="24.85546875" style="1" customWidth="1"/>
    <col min="9428" max="9429" width="42.42578125" style="1" customWidth="1"/>
    <col min="9430" max="9430" width="101" style="1" bestFit="1" customWidth="1"/>
    <col min="9431" max="9448" width="24.85546875" style="1" bestFit="1" customWidth="1"/>
    <col min="9449" max="9636" width="18.85546875" style="1" customWidth="1"/>
    <col min="9637" max="9637" width="11.5703125" style="1"/>
    <col min="9638" max="9638" width="7.28515625" style="1" bestFit="1" customWidth="1"/>
    <col min="9639" max="9639" width="32.85546875" style="1" customWidth="1"/>
    <col min="9640" max="9640" width="29.7109375" style="1" customWidth="1"/>
    <col min="9641" max="9641" width="18.42578125" style="1" customWidth="1"/>
    <col min="9642" max="9642" width="11.140625" style="1" bestFit="1" customWidth="1"/>
    <col min="9643" max="9643" width="21.42578125" style="1" bestFit="1" customWidth="1"/>
    <col min="9644" max="9644" width="14.42578125" style="1" customWidth="1"/>
    <col min="9645" max="9645" width="0" style="1" hidden="1" customWidth="1"/>
    <col min="9646" max="9646" width="18.5703125" style="1" customWidth="1"/>
    <col min="9647" max="9647" width="17.5703125" style="1" customWidth="1"/>
    <col min="9648" max="9648" width="9.85546875" style="1" bestFit="1" customWidth="1"/>
    <col min="9649" max="9660" width="0" style="1" hidden="1" customWidth="1"/>
    <col min="9661" max="9661" width="91.5703125" style="1" customWidth="1"/>
    <col min="9662" max="9680" width="0" style="1" hidden="1" customWidth="1"/>
    <col min="9681" max="9681" width="24.85546875" style="1" customWidth="1"/>
    <col min="9682" max="9682" width="66.7109375" style="1" bestFit="1" customWidth="1"/>
    <col min="9683" max="9683" width="24.85546875" style="1" customWidth="1"/>
    <col min="9684" max="9685" width="42.42578125" style="1" customWidth="1"/>
    <col min="9686" max="9686" width="101" style="1" bestFit="1" customWidth="1"/>
    <col min="9687" max="9704" width="24.85546875" style="1" bestFit="1" customWidth="1"/>
    <col min="9705" max="9892" width="18.85546875" style="1" customWidth="1"/>
    <col min="9893" max="9893" width="11.5703125" style="1"/>
    <col min="9894" max="9894" width="7.28515625" style="1" bestFit="1" customWidth="1"/>
    <col min="9895" max="9895" width="32.85546875" style="1" customWidth="1"/>
    <col min="9896" max="9896" width="29.7109375" style="1" customWidth="1"/>
    <col min="9897" max="9897" width="18.42578125" style="1" customWidth="1"/>
    <col min="9898" max="9898" width="11.140625" style="1" bestFit="1" customWidth="1"/>
    <col min="9899" max="9899" width="21.42578125" style="1" bestFit="1" customWidth="1"/>
    <col min="9900" max="9900" width="14.42578125" style="1" customWidth="1"/>
    <col min="9901" max="9901" width="0" style="1" hidden="1" customWidth="1"/>
    <col min="9902" max="9902" width="18.5703125" style="1" customWidth="1"/>
    <col min="9903" max="9903" width="17.5703125" style="1" customWidth="1"/>
    <col min="9904" max="9904" width="9.85546875" style="1" bestFit="1" customWidth="1"/>
    <col min="9905" max="9916" width="0" style="1" hidden="1" customWidth="1"/>
    <col min="9917" max="9917" width="91.5703125" style="1" customWidth="1"/>
    <col min="9918" max="9936" width="0" style="1" hidden="1" customWidth="1"/>
    <col min="9937" max="9937" width="24.85546875" style="1" customWidth="1"/>
    <col min="9938" max="9938" width="66.7109375" style="1" bestFit="1" customWidth="1"/>
    <col min="9939" max="9939" width="24.85546875" style="1" customWidth="1"/>
    <col min="9940" max="9941" width="42.42578125" style="1" customWidth="1"/>
    <col min="9942" max="9942" width="101" style="1" bestFit="1" customWidth="1"/>
    <col min="9943" max="9960" width="24.85546875" style="1" bestFit="1" customWidth="1"/>
    <col min="9961" max="10148" width="18.85546875" style="1" customWidth="1"/>
    <col min="10149" max="10149" width="11.5703125" style="1"/>
    <col min="10150" max="10150" width="7.28515625" style="1" bestFit="1" customWidth="1"/>
    <col min="10151" max="10151" width="32.85546875" style="1" customWidth="1"/>
    <col min="10152" max="10152" width="29.7109375" style="1" customWidth="1"/>
    <col min="10153" max="10153" width="18.42578125" style="1" customWidth="1"/>
    <col min="10154" max="10154" width="11.140625" style="1" bestFit="1" customWidth="1"/>
    <col min="10155" max="10155" width="21.42578125" style="1" bestFit="1" customWidth="1"/>
    <col min="10156" max="10156" width="14.42578125" style="1" customWidth="1"/>
    <col min="10157" max="10157" width="0" style="1" hidden="1" customWidth="1"/>
    <col min="10158" max="10158" width="18.5703125" style="1" customWidth="1"/>
    <col min="10159" max="10159" width="17.5703125" style="1" customWidth="1"/>
    <col min="10160" max="10160" width="9.85546875" style="1" bestFit="1" customWidth="1"/>
    <col min="10161" max="10172" width="0" style="1" hidden="1" customWidth="1"/>
    <col min="10173" max="10173" width="91.5703125" style="1" customWidth="1"/>
    <col min="10174" max="10192" width="0" style="1" hidden="1" customWidth="1"/>
    <col min="10193" max="10193" width="24.85546875" style="1" customWidth="1"/>
    <col min="10194" max="10194" width="66.7109375" style="1" bestFit="1" customWidth="1"/>
    <col min="10195" max="10195" width="24.85546875" style="1" customWidth="1"/>
    <col min="10196" max="10197" width="42.42578125" style="1" customWidth="1"/>
    <col min="10198" max="10198" width="101" style="1" bestFit="1" customWidth="1"/>
    <col min="10199" max="10216" width="24.85546875" style="1" bestFit="1" customWidth="1"/>
    <col min="10217" max="10404" width="18.85546875" style="1" customWidth="1"/>
    <col min="10405" max="10405" width="11.5703125" style="1"/>
    <col min="10406" max="10406" width="7.28515625" style="1" bestFit="1" customWidth="1"/>
    <col min="10407" max="10407" width="32.85546875" style="1" customWidth="1"/>
    <col min="10408" max="10408" width="29.7109375" style="1" customWidth="1"/>
    <col min="10409" max="10409" width="18.42578125" style="1" customWidth="1"/>
    <col min="10410" max="10410" width="11.140625" style="1" bestFit="1" customWidth="1"/>
    <col min="10411" max="10411" width="21.42578125" style="1" bestFit="1" customWidth="1"/>
    <col min="10412" max="10412" width="14.42578125" style="1" customWidth="1"/>
    <col min="10413" max="10413" width="0" style="1" hidden="1" customWidth="1"/>
    <col min="10414" max="10414" width="18.5703125" style="1" customWidth="1"/>
    <col min="10415" max="10415" width="17.5703125" style="1" customWidth="1"/>
    <col min="10416" max="10416" width="9.85546875" style="1" bestFit="1" customWidth="1"/>
    <col min="10417" max="10428" width="0" style="1" hidden="1" customWidth="1"/>
    <col min="10429" max="10429" width="91.5703125" style="1" customWidth="1"/>
    <col min="10430" max="10448" width="0" style="1" hidden="1" customWidth="1"/>
    <col min="10449" max="10449" width="24.85546875" style="1" customWidth="1"/>
    <col min="10450" max="10450" width="66.7109375" style="1" bestFit="1" customWidth="1"/>
    <col min="10451" max="10451" width="24.85546875" style="1" customWidth="1"/>
    <col min="10452" max="10453" width="42.42578125" style="1" customWidth="1"/>
    <col min="10454" max="10454" width="101" style="1" bestFit="1" customWidth="1"/>
    <col min="10455" max="10472" width="24.85546875" style="1" bestFit="1" customWidth="1"/>
    <col min="10473" max="10660" width="18.85546875" style="1" customWidth="1"/>
    <col min="10661" max="10661" width="11.5703125" style="1"/>
    <col min="10662" max="10662" width="7.28515625" style="1" bestFit="1" customWidth="1"/>
    <col min="10663" max="10663" width="32.85546875" style="1" customWidth="1"/>
    <col min="10664" max="10664" width="29.7109375" style="1" customWidth="1"/>
    <col min="10665" max="10665" width="18.42578125" style="1" customWidth="1"/>
    <col min="10666" max="10666" width="11.140625" style="1" bestFit="1" customWidth="1"/>
    <col min="10667" max="10667" width="21.42578125" style="1" bestFit="1" customWidth="1"/>
    <col min="10668" max="10668" width="14.42578125" style="1" customWidth="1"/>
    <col min="10669" max="10669" width="0" style="1" hidden="1" customWidth="1"/>
    <col min="10670" max="10670" width="18.5703125" style="1" customWidth="1"/>
    <col min="10671" max="10671" width="17.5703125" style="1" customWidth="1"/>
    <col min="10672" max="10672" width="9.85546875" style="1" bestFit="1" customWidth="1"/>
    <col min="10673" max="10684" width="0" style="1" hidden="1" customWidth="1"/>
    <col min="10685" max="10685" width="91.5703125" style="1" customWidth="1"/>
    <col min="10686" max="10704" width="0" style="1" hidden="1" customWidth="1"/>
    <col min="10705" max="10705" width="24.85546875" style="1" customWidth="1"/>
    <col min="10706" max="10706" width="66.7109375" style="1" bestFit="1" customWidth="1"/>
    <col min="10707" max="10707" width="24.85546875" style="1" customWidth="1"/>
    <col min="10708" max="10709" width="42.42578125" style="1" customWidth="1"/>
    <col min="10710" max="10710" width="101" style="1" bestFit="1" customWidth="1"/>
    <col min="10711" max="10728" width="24.85546875" style="1" bestFit="1" customWidth="1"/>
    <col min="10729" max="10916" width="18.85546875" style="1" customWidth="1"/>
    <col min="10917" max="10917" width="11.5703125" style="1"/>
    <col min="10918" max="10918" width="7.28515625" style="1" bestFit="1" customWidth="1"/>
    <col min="10919" max="10919" width="32.85546875" style="1" customWidth="1"/>
    <col min="10920" max="10920" width="29.7109375" style="1" customWidth="1"/>
    <col min="10921" max="10921" width="18.42578125" style="1" customWidth="1"/>
    <col min="10922" max="10922" width="11.140625" style="1" bestFit="1" customWidth="1"/>
    <col min="10923" max="10923" width="21.42578125" style="1" bestFit="1" customWidth="1"/>
    <col min="10924" max="10924" width="14.42578125" style="1" customWidth="1"/>
    <col min="10925" max="10925" width="0" style="1" hidden="1" customWidth="1"/>
    <col min="10926" max="10926" width="18.5703125" style="1" customWidth="1"/>
    <col min="10927" max="10927" width="17.5703125" style="1" customWidth="1"/>
    <col min="10928" max="10928" width="9.85546875" style="1" bestFit="1" customWidth="1"/>
    <col min="10929" max="10940" width="0" style="1" hidden="1" customWidth="1"/>
    <col min="10941" max="10941" width="91.5703125" style="1" customWidth="1"/>
    <col min="10942" max="10960" width="0" style="1" hidden="1" customWidth="1"/>
    <col min="10961" max="10961" width="24.85546875" style="1" customWidth="1"/>
    <col min="10962" max="10962" width="66.7109375" style="1" bestFit="1" customWidth="1"/>
    <col min="10963" max="10963" width="24.85546875" style="1" customWidth="1"/>
    <col min="10964" max="10965" width="42.42578125" style="1" customWidth="1"/>
    <col min="10966" max="10966" width="101" style="1" bestFit="1" customWidth="1"/>
    <col min="10967" max="10984" width="24.85546875" style="1" bestFit="1" customWidth="1"/>
    <col min="10985" max="11172" width="18.85546875" style="1" customWidth="1"/>
    <col min="11173" max="11173" width="11.5703125" style="1"/>
    <col min="11174" max="11174" width="7.28515625" style="1" bestFit="1" customWidth="1"/>
    <col min="11175" max="11175" width="32.85546875" style="1" customWidth="1"/>
    <col min="11176" max="11176" width="29.7109375" style="1" customWidth="1"/>
    <col min="11177" max="11177" width="18.42578125" style="1" customWidth="1"/>
    <col min="11178" max="11178" width="11.140625" style="1" bestFit="1" customWidth="1"/>
    <col min="11179" max="11179" width="21.42578125" style="1" bestFit="1" customWidth="1"/>
    <col min="11180" max="11180" width="14.42578125" style="1" customWidth="1"/>
    <col min="11181" max="11181" width="0" style="1" hidden="1" customWidth="1"/>
    <col min="11182" max="11182" width="18.5703125" style="1" customWidth="1"/>
    <col min="11183" max="11183" width="17.5703125" style="1" customWidth="1"/>
    <col min="11184" max="11184" width="9.85546875" style="1" bestFit="1" customWidth="1"/>
    <col min="11185" max="11196" width="0" style="1" hidden="1" customWidth="1"/>
    <col min="11197" max="11197" width="91.5703125" style="1" customWidth="1"/>
    <col min="11198" max="11216" width="0" style="1" hidden="1" customWidth="1"/>
    <col min="11217" max="11217" width="24.85546875" style="1" customWidth="1"/>
    <col min="11218" max="11218" width="66.7109375" style="1" bestFit="1" customWidth="1"/>
    <col min="11219" max="11219" width="24.85546875" style="1" customWidth="1"/>
    <col min="11220" max="11221" width="42.42578125" style="1" customWidth="1"/>
    <col min="11222" max="11222" width="101" style="1" bestFit="1" customWidth="1"/>
    <col min="11223" max="11240" width="24.85546875" style="1" bestFit="1" customWidth="1"/>
    <col min="11241" max="11428" width="18.85546875" style="1" customWidth="1"/>
    <col min="11429" max="11429" width="11.5703125" style="1"/>
    <col min="11430" max="11430" width="7.28515625" style="1" bestFit="1" customWidth="1"/>
    <col min="11431" max="11431" width="32.85546875" style="1" customWidth="1"/>
    <col min="11432" max="11432" width="29.7109375" style="1" customWidth="1"/>
    <col min="11433" max="11433" width="18.42578125" style="1" customWidth="1"/>
    <col min="11434" max="11434" width="11.140625" style="1" bestFit="1" customWidth="1"/>
    <col min="11435" max="11435" width="21.42578125" style="1" bestFit="1" customWidth="1"/>
    <col min="11436" max="11436" width="14.42578125" style="1" customWidth="1"/>
    <col min="11437" max="11437" width="0" style="1" hidden="1" customWidth="1"/>
    <col min="11438" max="11438" width="18.5703125" style="1" customWidth="1"/>
    <col min="11439" max="11439" width="17.5703125" style="1" customWidth="1"/>
    <col min="11440" max="11440" width="9.85546875" style="1" bestFit="1" customWidth="1"/>
    <col min="11441" max="11452" width="0" style="1" hidden="1" customWidth="1"/>
    <col min="11453" max="11453" width="91.5703125" style="1" customWidth="1"/>
    <col min="11454" max="11472" width="0" style="1" hidden="1" customWidth="1"/>
    <col min="11473" max="11473" width="24.85546875" style="1" customWidth="1"/>
    <col min="11474" max="11474" width="66.7109375" style="1" bestFit="1" customWidth="1"/>
    <col min="11475" max="11475" width="24.85546875" style="1" customWidth="1"/>
    <col min="11476" max="11477" width="42.42578125" style="1" customWidth="1"/>
    <col min="11478" max="11478" width="101" style="1" bestFit="1" customWidth="1"/>
    <col min="11479" max="11496" width="24.85546875" style="1" bestFit="1" customWidth="1"/>
    <col min="11497" max="11684" width="18.85546875" style="1" customWidth="1"/>
    <col min="11685" max="11685" width="11.5703125" style="1"/>
    <col min="11686" max="11686" width="7.28515625" style="1" bestFit="1" customWidth="1"/>
    <col min="11687" max="11687" width="32.85546875" style="1" customWidth="1"/>
    <col min="11688" max="11688" width="29.7109375" style="1" customWidth="1"/>
    <col min="11689" max="11689" width="18.42578125" style="1" customWidth="1"/>
    <col min="11690" max="11690" width="11.140625" style="1" bestFit="1" customWidth="1"/>
    <col min="11691" max="11691" width="21.42578125" style="1" bestFit="1" customWidth="1"/>
    <col min="11692" max="11692" width="14.42578125" style="1" customWidth="1"/>
    <col min="11693" max="11693" width="0" style="1" hidden="1" customWidth="1"/>
    <col min="11694" max="11694" width="18.5703125" style="1" customWidth="1"/>
    <col min="11695" max="11695" width="17.5703125" style="1" customWidth="1"/>
    <col min="11696" max="11696" width="9.85546875" style="1" bestFit="1" customWidth="1"/>
    <col min="11697" max="11708" width="0" style="1" hidden="1" customWidth="1"/>
    <col min="11709" max="11709" width="91.5703125" style="1" customWidth="1"/>
    <col min="11710" max="11728" width="0" style="1" hidden="1" customWidth="1"/>
    <col min="11729" max="11729" width="24.85546875" style="1" customWidth="1"/>
    <col min="11730" max="11730" width="66.7109375" style="1" bestFit="1" customWidth="1"/>
    <col min="11731" max="11731" width="24.85546875" style="1" customWidth="1"/>
    <col min="11732" max="11733" width="42.42578125" style="1" customWidth="1"/>
    <col min="11734" max="11734" width="101" style="1" bestFit="1" customWidth="1"/>
    <col min="11735" max="11752" width="24.85546875" style="1" bestFit="1" customWidth="1"/>
    <col min="11753" max="11940" width="18.85546875" style="1" customWidth="1"/>
    <col min="11941" max="11941" width="11.5703125" style="1"/>
    <col min="11942" max="11942" width="7.28515625" style="1" bestFit="1" customWidth="1"/>
    <col min="11943" max="11943" width="32.85546875" style="1" customWidth="1"/>
    <col min="11944" max="11944" width="29.7109375" style="1" customWidth="1"/>
    <col min="11945" max="11945" width="18.42578125" style="1" customWidth="1"/>
    <col min="11946" max="11946" width="11.140625" style="1" bestFit="1" customWidth="1"/>
    <col min="11947" max="11947" width="21.42578125" style="1" bestFit="1" customWidth="1"/>
    <col min="11948" max="11948" width="14.42578125" style="1" customWidth="1"/>
    <col min="11949" max="11949" width="0" style="1" hidden="1" customWidth="1"/>
    <col min="11950" max="11950" width="18.5703125" style="1" customWidth="1"/>
    <col min="11951" max="11951" width="17.5703125" style="1" customWidth="1"/>
    <col min="11952" max="11952" width="9.85546875" style="1" bestFit="1" customWidth="1"/>
    <col min="11953" max="11964" width="0" style="1" hidden="1" customWidth="1"/>
    <col min="11965" max="11965" width="91.5703125" style="1" customWidth="1"/>
    <col min="11966" max="11984" width="0" style="1" hidden="1" customWidth="1"/>
    <col min="11985" max="11985" width="24.85546875" style="1" customWidth="1"/>
    <col min="11986" max="11986" width="66.7109375" style="1" bestFit="1" customWidth="1"/>
    <col min="11987" max="11987" width="24.85546875" style="1" customWidth="1"/>
    <col min="11988" max="11989" width="42.42578125" style="1" customWidth="1"/>
    <col min="11990" max="11990" width="101" style="1" bestFit="1" customWidth="1"/>
    <col min="11991" max="12008" width="24.85546875" style="1" bestFit="1" customWidth="1"/>
    <col min="12009" max="12196" width="18.85546875" style="1" customWidth="1"/>
    <col min="12197" max="12197" width="11.5703125" style="1"/>
    <col min="12198" max="12198" width="7.28515625" style="1" bestFit="1" customWidth="1"/>
    <col min="12199" max="12199" width="32.85546875" style="1" customWidth="1"/>
    <col min="12200" max="12200" width="29.7109375" style="1" customWidth="1"/>
    <col min="12201" max="12201" width="18.42578125" style="1" customWidth="1"/>
    <col min="12202" max="12202" width="11.140625" style="1" bestFit="1" customWidth="1"/>
    <col min="12203" max="12203" width="21.42578125" style="1" bestFit="1" customWidth="1"/>
    <col min="12204" max="12204" width="14.42578125" style="1" customWidth="1"/>
    <col min="12205" max="12205" width="0" style="1" hidden="1" customWidth="1"/>
    <col min="12206" max="12206" width="18.5703125" style="1" customWidth="1"/>
    <col min="12207" max="12207" width="17.5703125" style="1" customWidth="1"/>
    <col min="12208" max="12208" width="9.85546875" style="1" bestFit="1" customWidth="1"/>
    <col min="12209" max="12220" width="0" style="1" hidden="1" customWidth="1"/>
    <col min="12221" max="12221" width="91.5703125" style="1" customWidth="1"/>
    <col min="12222" max="12240" width="0" style="1" hidden="1" customWidth="1"/>
    <col min="12241" max="12241" width="24.85546875" style="1" customWidth="1"/>
    <col min="12242" max="12242" width="66.7109375" style="1" bestFit="1" customWidth="1"/>
    <col min="12243" max="12243" width="24.85546875" style="1" customWidth="1"/>
    <col min="12244" max="12245" width="42.42578125" style="1" customWidth="1"/>
    <col min="12246" max="12246" width="101" style="1" bestFit="1" customWidth="1"/>
    <col min="12247" max="12264" width="24.85546875" style="1" bestFit="1" customWidth="1"/>
    <col min="12265" max="12452" width="18.85546875" style="1" customWidth="1"/>
    <col min="12453" max="12453" width="11.5703125" style="1"/>
    <col min="12454" max="12454" width="7.28515625" style="1" bestFit="1" customWidth="1"/>
    <col min="12455" max="12455" width="32.85546875" style="1" customWidth="1"/>
    <col min="12456" max="12456" width="29.7109375" style="1" customWidth="1"/>
    <col min="12457" max="12457" width="18.42578125" style="1" customWidth="1"/>
    <col min="12458" max="12458" width="11.140625" style="1" bestFit="1" customWidth="1"/>
    <col min="12459" max="12459" width="21.42578125" style="1" bestFit="1" customWidth="1"/>
    <col min="12460" max="12460" width="14.42578125" style="1" customWidth="1"/>
    <col min="12461" max="12461" width="0" style="1" hidden="1" customWidth="1"/>
    <col min="12462" max="12462" width="18.5703125" style="1" customWidth="1"/>
    <col min="12463" max="12463" width="17.5703125" style="1" customWidth="1"/>
    <col min="12464" max="12464" width="9.85546875" style="1" bestFit="1" customWidth="1"/>
    <col min="12465" max="12476" width="0" style="1" hidden="1" customWidth="1"/>
    <col min="12477" max="12477" width="91.5703125" style="1" customWidth="1"/>
    <col min="12478" max="12496" width="0" style="1" hidden="1" customWidth="1"/>
    <col min="12497" max="12497" width="24.85546875" style="1" customWidth="1"/>
    <col min="12498" max="12498" width="66.7109375" style="1" bestFit="1" customWidth="1"/>
    <col min="12499" max="12499" width="24.85546875" style="1" customWidth="1"/>
    <col min="12500" max="12501" width="42.42578125" style="1" customWidth="1"/>
    <col min="12502" max="12502" width="101" style="1" bestFit="1" customWidth="1"/>
    <col min="12503" max="12520" width="24.85546875" style="1" bestFit="1" customWidth="1"/>
    <col min="12521" max="12708" width="18.85546875" style="1" customWidth="1"/>
    <col min="12709" max="12709" width="11.5703125" style="1"/>
    <col min="12710" max="12710" width="7.28515625" style="1" bestFit="1" customWidth="1"/>
    <col min="12711" max="12711" width="32.85546875" style="1" customWidth="1"/>
    <col min="12712" max="12712" width="29.7109375" style="1" customWidth="1"/>
    <col min="12713" max="12713" width="18.42578125" style="1" customWidth="1"/>
    <col min="12714" max="12714" width="11.140625" style="1" bestFit="1" customWidth="1"/>
    <col min="12715" max="12715" width="21.42578125" style="1" bestFit="1" customWidth="1"/>
    <col min="12716" max="12716" width="14.42578125" style="1" customWidth="1"/>
    <col min="12717" max="12717" width="0" style="1" hidden="1" customWidth="1"/>
    <col min="12718" max="12718" width="18.5703125" style="1" customWidth="1"/>
    <col min="12719" max="12719" width="17.5703125" style="1" customWidth="1"/>
    <col min="12720" max="12720" width="9.85546875" style="1" bestFit="1" customWidth="1"/>
    <col min="12721" max="12732" width="0" style="1" hidden="1" customWidth="1"/>
    <col min="12733" max="12733" width="91.5703125" style="1" customWidth="1"/>
    <col min="12734" max="12752" width="0" style="1" hidden="1" customWidth="1"/>
    <col min="12753" max="12753" width="24.85546875" style="1" customWidth="1"/>
    <col min="12754" max="12754" width="66.7109375" style="1" bestFit="1" customWidth="1"/>
    <col min="12755" max="12755" width="24.85546875" style="1" customWidth="1"/>
    <col min="12756" max="12757" width="42.42578125" style="1" customWidth="1"/>
    <col min="12758" max="12758" width="101" style="1" bestFit="1" customWidth="1"/>
    <col min="12759" max="12776" width="24.85546875" style="1" bestFit="1" customWidth="1"/>
    <col min="12777" max="12964" width="18.85546875" style="1" customWidth="1"/>
    <col min="12965" max="12965" width="11.5703125" style="1"/>
    <col min="12966" max="12966" width="7.28515625" style="1" bestFit="1" customWidth="1"/>
    <col min="12967" max="12967" width="32.85546875" style="1" customWidth="1"/>
    <col min="12968" max="12968" width="29.7109375" style="1" customWidth="1"/>
    <col min="12969" max="12969" width="18.42578125" style="1" customWidth="1"/>
    <col min="12970" max="12970" width="11.140625" style="1" bestFit="1" customWidth="1"/>
    <col min="12971" max="12971" width="21.42578125" style="1" bestFit="1" customWidth="1"/>
    <col min="12972" max="12972" width="14.42578125" style="1" customWidth="1"/>
    <col min="12973" max="12973" width="0" style="1" hidden="1" customWidth="1"/>
    <col min="12974" max="12974" width="18.5703125" style="1" customWidth="1"/>
    <col min="12975" max="12975" width="17.5703125" style="1" customWidth="1"/>
    <col min="12976" max="12976" width="9.85546875" style="1" bestFit="1" customWidth="1"/>
    <col min="12977" max="12988" width="0" style="1" hidden="1" customWidth="1"/>
    <col min="12989" max="12989" width="91.5703125" style="1" customWidth="1"/>
    <col min="12990" max="13008" width="0" style="1" hidden="1" customWidth="1"/>
    <col min="13009" max="13009" width="24.85546875" style="1" customWidth="1"/>
    <col min="13010" max="13010" width="66.7109375" style="1" bestFit="1" customWidth="1"/>
    <col min="13011" max="13011" width="24.85546875" style="1" customWidth="1"/>
    <col min="13012" max="13013" width="42.42578125" style="1" customWidth="1"/>
    <col min="13014" max="13014" width="101" style="1" bestFit="1" customWidth="1"/>
    <col min="13015" max="13032" width="24.85546875" style="1" bestFit="1" customWidth="1"/>
    <col min="13033" max="13220" width="18.85546875" style="1" customWidth="1"/>
    <col min="13221" max="13221" width="11.5703125" style="1"/>
    <col min="13222" max="13222" width="7.28515625" style="1" bestFit="1" customWidth="1"/>
    <col min="13223" max="13223" width="32.85546875" style="1" customWidth="1"/>
    <col min="13224" max="13224" width="29.7109375" style="1" customWidth="1"/>
    <col min="13225" max="13225" width="18.42578125" style="1" customWidth="1"/>
    <col min="13226" max="13226" width="11.140625" style="1" bestFit="1" customWidth="1"/>
    <col min="13227" max="13227" width="21.42578125" style="1" bestFit="1" customWidth="1"/>
    <col min="13228" max="13228" width="14.42578125" style="1" customWidth="1"/>
    <col min="13229" max="13229" width="0" style="1" hidden="1" customWidth="1"/>
    <col min="13230" max="13230" width="18.5703125" style="1" customWidth="1"/>
    <col min="13231" max="13231" width="17.5703125" style="1" customWidth="1"/>
    <col min="13232" max="13232" width="9.85546875" style="1" bestFit="1" customWidth="1"/>
    <col min="13233" max="13244" width="0" style="1" hidden="1" customWidth="1"/>
    <col min="13245" max="13245" width="91.5703125" style="1" customWidth="1"/>
    <col min="13246" max="13264" width="0" style="1" hidden="1" customWidth="1"/>
    <col min="13265" max="13265" width="24.85546875" style="1" customWidth="1"/>
    <col min="13266" max="13266" width="66.7109375" style="1" bestFit="1" customWidth="1"/>
    <col min="13267" max="13267" width="24.85546875" style="1" customWidth="1"/>
    <col min="13268" max="13269" width="42.42578125" style="1" customWidth="1"/>
    <col min="13270" max="13270" width="101" style="1" bestFit="1" customWidth="1"/>
    <col min="13271" max="13288" width="24.85546875" style="1" bestFit="1" customWidth="1"/>
    <col min="13289" max="13476" width="18.85546875" style="1" customWidth="1"/>
    <col min="13477" max="13477" width="11.5703125" style="1"/>
    <col min="13478" max="13478" width="7.28515625" style="1" bestFit="1" customWidth="1"/>
    <col min="13479" max="13479" width="32.85546875" style="1" customWidth="1"/>
    <col min="13480" max="13480" width="29.7109375" style="1" customWidth="1"/>
    <col min="13481" max="13481" width="18.42578125" style="1" customWidth="1"/>
    <col min="13482" max="13482" width="11.140625" style="1" bestFit="1" customWidth="1"/>
    <col min="13483" max="13483" width="21.42578125" style="1" bestFit="1" customWidth="1"/>
    <col min="13484" max="13484" width="14.42578125" style="1" customWidth="1"/>
    <col min="13485" max="13485" width="0" style="1" hidden="1" customWidth="1"/>
    <col min="13486" max="13486" width="18.5703125" style="1" customWidth="1"/>
    <col min="13487" max="13487" width="17.5703125" style="1" customWidth="1"/>
    <col min="13488" max="13488" width="9.85546875" style="1" bestFit="1" customWidth="1"/>
    <col min="13489" max="13500" width="0" style="1" hidden="1" customWidth="1"/>
    <col min="13501" max="13501" width="91.5703125" style="1" customWidth="1"/>
    <col min="13502" max="13520" width="0" style="1" hidden="1" customWidth="1"/>
    <col min="13521" max="13521" width="24.85546875" style="1" customWidth="1"/>
    <col min="13522" max="13522" width="66.7109375" style="1" bestFit="1" customWidth="1"/>
    <col min="13523" max="13523" width="24.85546875" style="1" customWidth="1"/>
    <col min="13524" max="13525" width="42.42578125" style="1" customWidth="1"/>
    <col min="13526" max="13526" width="101" style="1" bestFit="1" customWidth="1"/>
    <col min="13527" max="13544" width="24.85546875" style="1" bestFit="1" customWidth="1"/>
    <col min="13545" max="13732" width="18.85546875" style="1" customWidth="1"/>
    <col min="13733" max="13733" width="11.5703125" style="1"/>
    <col min="13734" max="13734" width="7.28515625" style="1" bestFit="1" customWidth="1"/>
    <col min="13735" max="13735" width="32.85546875" style="1" customWidth="1"/>
    <col min="13736" max="13736" width="29.7109375" style="1" customWidth="1"/>
    <col min="13737" max="13737" width="18.42578125" style="1" customWidth="1"/>
    <col min="13738" max="13738" width="11.140625" style="1" bestFit="1" customWidth="1"/>
    <col min="13739" max="13739" width="21.42578125" style="1" bestFit="1" customWidth="1"/>
    <col min="13740" max="13740" width="14.42578125" style="1" customWidth="1"/>
    <col min="13741" max="13741" width="0" style="1" hidden="1" customWidth="1"/>
    <col min="13742" max="13742" width="18.5703125" style="1" customWidth="1"/>
    <col min="13743" max="13743" width="17.5703125" style="1" customWidth="1"/>
    <col min="13744" max="13744" width="9.85546875" style="1" bestFit="1" customWidth="1"/>
    <col min="13745" max="13756" width="0" style="1" hidden="1" customWidth="1"/>
    <col min="13757" max="13757" width="91.5703125" style="1" customWidth="1"/>
    <col min="13758" max="13776" width="0" style="1" hidden="1" customWidth="1"/>
    <col min="13777" max="13777" width="24.85546875" style="1" customWidth="1"/>
    <col min="13778" max="13778" width="66.7109375" style="1" bestFit="1" customWidth="1"/>
    <col min="13779" max="13779" width="24.85546875" style="1" customWidth="1"/>
    <col min="13780" max="13781" width="42.42578125" style="1" customWidth="1"/>
    <col min="13782" max="13782" width="101" style="1" bestFit="1" customWidth="1"/>
    <col min="13783" max="13800" width="24.85546875" style="1" bestFit="1" customWidth="1"/>
    <col min="13801" max="13988" width="18.85546875" style="1" customWidth="1"/>
    <col min="13989" max="13989" width="11.5703125" style="1"/>
    <col min="13990" max="13990" width="7.28515625" style="1" bestFit="1" customWidth="1"/>
    <col min="13991" max="13991" width="32.85546875" style="1" customWidth="1"/>
    <col min="13992" max="13992" width="29.7109375" style="1" customWidth="1"/>
    <col min="13993" max="13993" width="18.42578125" style="1" customWidth="1"/>
    <col min="13994" max="13994" width="11.140625" style="1" bestFit="1" customWidth="1"/>
    <col min="13995" max="13995" width="21.42578125" style="1" bestFit="1" customWidth="1"/>
    <col min="13996" max="13996" width="14.42578125" style="1" customWidth="1"/>
    <col min="13997" max="13997" width="0" style="1" hidden="1" customWidth="1"/>
    <col min="13998" max="13998" width="18.5703125" style="1" customWidth="1"/>
    <col min="13999" max="13999" width="17.5703125" style="1" customWidth="1"/>
    <col min="14000" max="14000" width="9.85546875" style="1" bestFit="1" customWidth="1"/>
    <col min="14001" max="14012" width="0" style="1" hidden="1" customWidth="1"/>
    <col min="14013" max="14013" width="91.5703125" style="1" customWidth="1"/>
    <col min="14014" max="14032" width="0" style="1" hidden="1" customWidth="1"/>
    <col min="14033" max="14033" width="24.85546875" style="1" customWidth="1"/>
    <col min="14034" max="14034" width="66.7109375" style="1" bestFit="1" customWidth="1"/>
    <col min="14035" max="14035" width="24.85546875" style="1" customWidth="1"/>
    <col min="14036" max="14037" width="42.42578125" style="1" customWidth="1"/>
    <col min="14038" max="14038" width="101" style="1" bestFit="1" customWidth="1"/>
    <col min="14039" max="14056" width="24.85546875" style="1" bestFit="1" customWidth="1"/>
    <col min="14057" max="14244" width="18.85546875" style="1" customWidth="1"/>
    <col min="14245" max="14245" width="11.5703125" style="1"/>
    <col min="14246" max="14246" width="7.28515625" style="1" bestFit="1" customWidth="1"/>
    <col min="14247" max="14247" width="32.85546875" style="1" customWidth="1"/>
    <col min="14248" max="14248" width="29.7109375" style="1" customWidth="1"/>
    <col min="14249" max="14249" width="18.42578125" style="1" customWidth="1"/>
    <col min="14250" max="14250" width="11.140625" style="1" bestFit="1" customWidth="1"/>
    <col min="14251" max="14251" width="21.42578125" style="1" bestFit="1" customWidth="1"/>
    <col min="14252" max="14252" width="14.42578125" style="1" customWidth="1"/>
    <col min="14253" max="14253" width="0" style="1" hidden="1" customWidth="1"/>
    <col min="14254" max="14254" width="18.5703125" style="1" customWidth="1"/>
    <col min="14255" max="14255" width="17.5703125" style="1" customWidth="1"/>
    <col min="14256" max="14256" width="9.85546875" style="1" bestFit="1" customWidth="1"/>
    <col min="14257" max="14268" width="0" style="1" hidden="1" customWidth="1"/>
    <col min="14269" max="14269" width="91.5703125" style="1" customWidth="1"/>
    <col min="14270" max="14288" width="0" style="1" hidden="1" customWidth="1"/>
    <col min="14289" max="14289" width="24.85546875" style="1" customWidth="1"/>
    <col min="14290" max="14290" width="66.7109375" style="1" bestFit="1" customWidth="1"/>
    <col min="14291" max="14291" width="24.85546875" style="1" customWidth="1"/>
    <col min="14292" max="14293" width="42.42578125" style="1" customWidth="1"/>
    <col min="14294" max="14294" width="101" style="1" bestFit="1" customWidth="1"/>
    <col min="14295" max="14312" width="24.85546875" style="1" bestFit="1" customWidth="1"/>
    <col min="14313" max="14500" width="18.85546875" style="1" customWidth="1"/>
    <col min="14501" max="14501" width="11.5703125" style="1"/>
    <col min="14502" max="14502" width="7.28515625" style="1" bestFit="1" customWidth="1"/>
    <col min="14503" max="14503" width="32.85546875" style="1" customWidth="1"/>
    <col min="14504" max="14504" width="29.7109375" style="1" customWidth="1"/>
    <col min="14505" max="14505" width="18.42578125" style="1" customWidth="1"/>
    <col min="14506" max="14506" width="11.140625" style="1" bestFit="1" customWidth="1"/>
    <col min="14507" max="14507" width="21.42578125" style="1" bestFit="1" customWidth="1"/>
    <col min="14508" max="14508" width="14.42578125" style="1" customWidth="1"/>
    <col min="14509" max="14509" width="0" style="1" hidden="1" customWidth="1"/>
    <col min="14510" max="14510" width="18.5703125" style="1" customWidth="1"/>
    <col min="14511" max="14511" width="17.5703125" style="1" customWidth="1"/>
    <col min="14512" max="14512" width="9.85546875" style="1" bestFit="1" customWidth="1"/>
    <col min="14513" max="14524" width="0" style="1" hidden="1" customWidth="1"/>
    <col min="14525" max="14525" width="91.5703125" style="1" customWidth="1"/>
    <col min="14526" max="14544" width="0" style="1" hidden="1" customWidth="1"/>
    <col min="14545" max="14545" width="24.85546875" style="1" customWidth="1"/>
    <col min="14546" max="14546" width="66.7109375" style="1" bestFit="1" customWidth="1"/>
    <col min="14547" max="14547" width="24.85546875" style="1" customWidth="1"/>
    <col min="14548" max="14549" width="42.42578125" style="1" customWidth="1"/>
    <col min="14550" max="14550" width="101" style="1" bestFit="1" customWidth="1"/>
    <col min="14551" max="14568" width="24.85546875" style="1" bestFit="1" customWidth="1"/>
    <col min="14569" max="14756" width="18.85546875" style="1" customWidth="1"/>
    <col min="14757" max="14757" width="11.5703125" style="1"/>
    <col min="14758" max="14758" width="7.28515625" style="1" bestFit="1" customWidth="1"/>
    <col min="14759" max="14759" width="32.85546875" style="1" customWidth="1"/>
    <col min="14760" max="14760" width="29.7109375" style="1" customWidth="1"/>
    <col min="14761" max="14761" width="18.42578125" style="1" customWidth="1"/>
    <col min="14762" max="14762" width="11.140625" style="1" bestFit="1" customWidth="1"/>
    <col min="14763" max="14763" width="21.42578125" style="1" bestFit="1" customWidth="1"/>
    <col min="14764" max="14764" width="14.42578125" style="1" customWidth="1"/>
    <col min="14765" max="14765" width="0" style="1" hidden="1" customWidth="1"/>
    <col min="14766" max="14766" width="18.5703125" style="1" customWidth="1"/>
    <col min="14767" max="14767" width="17.5703125" style="1" customWidth="1"/>
    <col min="14768" max="14768" width="9.85546875" style="1" bestFit="1" customWidth="1"/>
    <col min="14769" max="14780" width="0" style="1" hidden="1" customWidth="1"/>
    <col min="14781" max="14781" width="91.5703125" style="1" customWidth="1"/>
    <col min="14782" max="14800" width="0" style="1" hidden="1" customWidth="1"/>
    <col min="14801" max="14801" width="24.85546875" style="1" customWidth="1"/>
    <col min="14802" max="14802" width="66.7109375" style="1" bestFit="1" customWidth="1"/>
    <col min="14803" max="14803" width="24.85546875" style="1" customWidth="1"/>
    <col min="14804" max="14805" width="42.42578125" style="1" customWidth="1"/>
    <col min="14806" max="14806" width="101" style="1" bestFit="1" customWidth="1"/>
    <col min="14807" max="14824" width="24.85546875" style="1" bestFit="1" customWidth="1"/>
    <col min="14825" max="15012" width="18.85546875" style="1" customWidth="1"/>
    <col min="15013" max="15013" width="11.5703125" style="1"/>
    <col min="15014" max="15014" width="7.28515625" style="1" bestFit="1" customWidth="1"/>
    <col min="15015" max="15015" width="32.85546875" style="1" customWidth="1"/>
    <col min="15016" max="15016" width="29.7109375" style="1" customWidth="1"/>
    <col min="15017" max="15017" width="18.42578125" style="1" customWidth="1"/>
    <col min="15018" max="15018" width="11.140625" style="1" bestFit="1" customWidth="1"/>
    <col min="15019" max="15019" width="21.42578125" style="1" bestFit="1" customWidth="1"/>
    <col min="15020" max="15020" width="14.42578125" style="1" customWidth="1"/>
    <col min="15021" max="15021" width="0" style="1" hidden="1" customWidth="1"/>
    <col min="15022" max="15022" width="18.5703125" style="1" customWidth="1"/>
    <col min="15023" max="15023" width="17.5703125" style="1" customWidth="1"/>
    <col min="15024" max="15024" width="9.85546875" style="1" bestFit="1" customWidth="1"/>
    <col min="15025" max="15036" width="0" style="1" hidden="1" customWidth="1"/>
    <col min="15037" max="15037" width="91.5703125" style="1" customWidth="1"/>
    <col min="15038" max="15056" width="0" style="1" hidden="1" customWidth="1"/>
    <col min="15057" max="15057" width="24.85546875" style="1" customWidth="1"/>
    <col min="15058" max="15058" width="66.7109375" style="1" bestFit="1" customWidth="1"/>
    <col min="15059" max="15059" width="24.85546875" style="1" customWidth="1"/>
    <col min="15060" max="15061" width="42.42578125" style="1" customWidth="1"/>
    <col min="15062" max="15062" width="101" style="1" bestFit="1" customWidth="1"/>
    <col min="15063" max="15080" width="24.85546875" style="1" bestFit="1" customWidth="1"/>
    <col min="15081" max="15268" width="18.85546875" style="1" customWidth="1"/>
    <col min="15269" max="15269" width="11.5703125" style="1"/>
    <col min="15270" max="15270" width="7.28515625" style="1" bestFit="1" customWidth="1"/>
    <col min="15271" max="15271" width="32.85546875" style="1" customWidth="1"/>
    <col min="15272" max="15272" width="29.7109375" style="1" customWidth="1"/>
    <col min="15273" max="15273" width="18.42578125" style="1" customWidth="1"/>
    <col min="15274" max="15274" width="11.140625" style="1" bestFit="1" customWidth="1"/>
    <col min="15275" max="15275" width="21.42578125" style="1" bestFit="1" customWidth="1"/>
    <col min="15276" max="15276" width="14.42578125" style="1" customWidth="1"/>
    <col min="15277" max="15277" width="0" style="1" hidden="1" customWidth="1"/>
    <col min="15278" max="15278" width="18.5703125" style="1" customWidth="1"/>
    <col min="15279" max="15279" width="17.5703125" style="1" customWidth="1"/>
    <col min="15280" max="15280" width="9.85546875" style="1" bestFit="1" customWidth="1"/>
    <col min="15281" max="15292" width="0" style="1" hidden="1" customWidth="1"/>
    <col min="15293" max="15293" width="91.5703125" style="1" customWidth="1"/>
    <col min="15294" max="15312" width="0" style="1" hidden="1" customWidth="1"/>
    <col min="15313" max="15313" width="24.85546875" style="1" customWidth="1"/>
    <col min="15314" max="15314" width="66.7109375" style="1" bestFit="1" customWidth="1"/>
    <col min="15315" max="15315" width="24.85546875" style="1" customWidth="1"/>
    <col min="15316" max="15317" width="42.42578125" style="1" customWidth="1"/>
    <col min="15318" max="15318" width="101" style="1" bestFit="1" customWidth="1"/>
    <col min="15319" max="15336" width="24.85546875" style="1" bestFit="1" customWidth="1"/>
    <col min="15337" max="15524" width="18.85546875" style="1" customWidth="1"/>
    <col min="15525" max="15525" width="11.5703125" style="1"/>
    <col min="15526" max="15526" width="7.28515625" style="1" bestFit="1" customWidth="1"/>
    <col min="15527" max="15527" width="32.85546875" style="1" customWidth="1"/>
    <col min="15528" max="15528" width="29.7109375" style="1" customWidth="1"/>
    <col min="15529" max="15529" width="18.42578125" style="1" customWidth="1"/>
    <col min="15530" max="15530" width="11.140625" style="1" bestFit="1" customWidth="1"/>
    <col min="15531" max="15531" width="21.42578125" style="1" bestFit="1" customWidth="1"/>
    <col min="15532" max="15532" width="14.42578125" style="1" customWidth="1"/>
    <col min="15533" max="15533" width="0" style="1" hidden="1" customWidth="1"/>
    <col min="15534" max="15534" width="18.5703125" style="1" customWidth="1"/>
    <col min="15535" max="15535" width="17.5703125" style="1" customWidth="1"/>
    <col min="15536" max="15536" width="9.85546875" style="1" bestFit="1" customWidth="1"/>
    <col min="15537" max="15548" width="0" style="1" hidden="1" customWidth="1"/>
    <col min="15549" max="15549" width="91.5703125" style="1" customWidth="1"/>
    <col min="15550" max="15568" width="0" style="1" hidden="1" customWidth="1"/>
    <col min="15569" max="15569" width="24.85546875" style="1" customWidth="1"/>
    <col min="15570" max="15570" width="66.7109375" style="1" bestFit="1" customWidth="1"/>
    <col min="15571" max="15571" width="24.85546875" style="1" customWidth="1"/>
    <col min="15572" max="15573" width="42.42578125" style="1" customWidth="1"/>
    <col min="15574" max="15574" width="101" style="1" bestFit="1" customWidth="1"/>
    <col min="15575" max="15592" width="24.85546875" style="1" bestFit="1" customWidth="1"/>
    <col min="15593" max="15780" width="18.85546875" style="1" customWidth="1"/>
    <col min="15781" max="15781" width="11.5703125" style="1"/>
    <col min="15782" max="15782" width="7.28515625" style="1" bestFit="1" customWidth="1"/>
    <col min="15783" max="15783" width="32.85546875" style="1" customWidth="1"/>
    <col min="15784" max="15784" width="29.7109375" style="1" customWidth="1"/>
    <col min="15785" max="15785" width="18.42578125" style="1" customWidth="1"/>
    <col min="15786" max="15786" width="11.140625" style="1" bestFit="1" customWidth="1"/>
    <col min="15787" max="15787" width="21.42578125" style="1" bestFit="1" customWidth="1"/>
    <col min="15788" max="15788" width="14.42578125" style="1" customWidth="1"/>
    <col min="15789" max="15789" width="0" style="1" hidden="1" customWidth="1"/>
    <col min="15790" max="15790" width="18.5703125" style="1" customWidth="1"/>
    <col min="15791" max="15791" width="17.5703125" style="1" customWidth="1"/>
    <col min="15792" max="15792" width="9.85546875" style="1" bestFit="1" customWidth="1"/>
    <col min="15793" max="15804" width="0" style="1" hidden="1" customWidth="1"/>
    <col min="15805" max="15805" width="91.5703125" style="1" customWidth="1"/>
    <col min="15806" max="15824" width="0" style="1" hidden="1" customWidth="1"/>
    <col min="15825" max="15825" width="24.85546875" style="1" customWidth="1"/>
    <col min="15826" max="15826" width="66.7109375" style="1" bestFit="1" customWidth="1"/>
    <col min="15827" max="15827" width="24.85546875" style="1" customWidth="1"/>
    <col min="15828" max="15829" width="42.42578125" style="1" customWidth="1"/>
    <col min="15830" max="15830" width="101" style="1" bestFit="1" customWidth="1"/>
    <col min="15831" max="15848" width="24.85546875" style="1" bestFit="1" customWidth="1"/>
    <col min="15849" max="16036" width="18.85546875" style="1" customWidth="1"/>
    <col min="16037" max="16037" width="11.5703125" style="1"/>
    <col min="16038" max="16038" width="7.28515625" style="1" bestFit="1" customWidth="1"/>
    <col min="16039" max="16039" width="32.85546875" style="1" customWidth="1"/>
    <col min="16040" max="16040" width="29.7109375" style="1" customWidth="1"/>
    <col min="16041" max="16041" width="18.42578125" style="1" customWidth="1"/>
    <col min="16042" max="16042" width="11.140625" style="1" bestFit="1" customWidth="1"/>
    <col min="16043" max="16043" width="21.42578125" style="1" bestFit="1" customWidth="1"/>
    <col min="16044" max="16044" width="14.42578125" style="1" customWidth="1"/>
    <col min="16045" max="16045" width="0" style="1" hidden="1" customWidth="1"/>
    <col min="16046" max="16046" width="18.5703125" style="1" customWidth="1"/>
    <col min="16047" max="16047" width="17.5703125" style="1" customWidth="1"/>
    <col min="16048" max="16048" width="9.85546875" style="1" bestFit="1" customWidth="1"/>
    <col min="16049" max="16060" width="0" style="1" hidden="1" customWidth="1"/>
    <col min="16061" max="16061" width="91.5703125" style="1" customWidth="1"/>
    <col min="16062" max="16080" width="0" style="1" hidden="1" customWidth="1"/>
    <col min="16081" max="16081" width="24.85546875" style="1" customWidth="1"/>
    <col min="16082" max="16082" width="66.7109375" style="1" bestFit="1" customWidth="1"/>
    <col min="16083" max="16083" width="24.85546875" style="1" customWidth="1"/>
    <col min="16084" max="16085" width="42.42578125" style="1" customWidth="1"/>
    <col min="16086" max="16086" width="101" style="1" bestFit="1" customWidth="1"/>
    <col min="16087" max="16104" width="24.85546875" style="1" bestFit="1" customWidth="1"/>
    <col min="16105" max="16384" width="18.85546875" style="1" customWidth="1"/>
  </cols>
  <sheetData>
    <row r="1" spans="1:23" ht="33.75" x14ac:dyDescent="0.25">
      <c r="E1" s="10" t="s">
        <v>78</v>
      </c>
      <c r="F1" s="10" t="s">
        <v>79</v>
      </c>
      <c r="G1" s="10" t="s">
        <v>80</v>
      </c>
      <c r="H1" s="10"/>
      <c r="I1" s="10"/>
      <c r="J1" s="10"/>
      <c r="K1" s="10"/>
      <c r="L1" s="10">
        <v>2014</v>
      </c>
    </row>
    <row r="2" spans="1:23" ht="81.75" customHeight="1" x14ac:dyDescent="0.25">
      <c r="A2" s="7"/>
      <c r="B2" s="7"/>
      <c r="C2" s="7"/>
      <c r="D2" s="7"/>
      <c r="E2" s="7"/>
      <c r="F2" s="7"/>
      <c r="G2" s="7"/>
      <c r="H2" s="7"/>
      <c r="I2" s="7"/>
      <c r="J2" s="7"/>
      <c r="K2" s="7"/>
      <c r="L2" s="13" t="str">
        <f>CONCATENATE("Total Installs: ",(COUNTIF($L3:$L102,"*")))</f>
        <v>Total Installs: 28</v>
      </c>
      <c r="M2" s="14"/>
      <c r="N2" s="13" t="str">
        <f>CONCATENATE("On-Hold: ",(COUNTIF($L3:$L102,"On-Hold")))</f>
        <v>On-Hold: 0</v>
      </c>
      <c r="O2" s="13" t="str">
        <f>CONCATENATE(" Live: ",(COUNTIF($L3:$L102,"Live")))</f>
        <v xml:space="preserve"> Live: 18</v>
      </c>
      <c r="P2" s="12"/>
      <c r="Q2" s="7"/>
      <c r="R2" s="7"/>
      <c r="S2" s="7"/>
      <c r="T2" s="7"/>
      <c r="U2" s="7"/>
      <c r="V2" s="7"/>
      <c r="W2" s="7"/>
    </row>
    <row r="3" spans="1:23" ht="24.75" customHeight="1" x14ac:dyDescent="0.25">
      <c r="A3" s="7"/>
      <c r="B3" s="7"/>
      <c r="C3" s="7"/>
      <c r="D3" s="7"/>
      <c r="E3" s="7"/>
      <c r="F3" s="7"/>
      <c r="G3" s="7"/>
      <c r="H3" s="7"/>
      <c r="I3" s="7"/>
      <c r="J3" s="7"/>
      <c r="K3" s="7"/>
      <c r="L3" s="7"/>
      <c r="M3" s="7"/>
      <c r="N3" s="7"/>
      <c r="O3" s="7"/>
      <c r="P3" s="7"/>
      <c r="Q3" s="7"/>
      <c r="R3" s="7"/>
      <c r="S3" s="7"/>
      <c r="T3" s="7"/>
      <c r="U3" s="7"/>
      <c r="V3" s="7"/>
      <c r="W3" s="7"/>
    </row>
    <row r="4" spans="1:23" s="11" customFormat="1" ht="67.5" customHeight="1" x14ac:dyDescent="0.25">
      <c r="A4" s="15" t="s">
        <v>88</v>
      </c>
      <c r="B4" s="15" t="s">
        <v>69</v>
      </c>
      <c r="C4" s="15" t="s">
        <v>37</v>
      </c>
      <c r="D4" s="15" t="s">
        <v>30</v>
      </c>
      <c r="E4" s="15" t="s">
        <v>70</v>
      </c>
      <c r="F4" s="15" t="s">
        <v>31</v>
      </c>
      <c r="G4" s="15" t="s">
        <v>32</v>
      </c>
      <c r="H4" s="25" t="s">
        <v>106</v>
      </c>
      <c r="I4" s="25" t="s">
        <v>108</v>
      </c>
      <c r="J4" s="25" t="s">
        <v>109</v>
      </c>
      <c r="K4" s="25" t="s">
        <v>110</v>
      </c>
      <c r="L4" s="15" t="s">
        <v>0</v>
      </c>
      <c r="M4" s="15" t="s">
        <v>1</v>
      </c>
      <c r="N4" s="15" t="s">
        <v>93</v>
      </c>
      <c r="O4" s="16" t="s">
        <v>25</v>
      </c>
      <c r="P4" s="15" t="s">
        <v>2</v>
      </c>
      <c r="Q4" s="15" t="s">
        <v>33</v>
      </c>
      <c r="R4" s="15" t="s">
        <v>34</v>
      </c>
      <c r="S4" s="15" t="s">
        <v>35</v>
      </c>
      <c r="T4" s="15" t="s">
        <v>36</v>
      </c>
      <c r="U4" s="15" t="s">
        <v>161</v>
      </c>
      <c r="V4" s="15" t="s">
        <v>160</v>
      </c>
      <c r="W4" s="15" t="s">
        <v>49</v>
      </c>
    </row>
    <row r="5" spans="1:23" x14ac:dyDescent="0.25">
      <c r="A5" s="7"/>
      <c r="B5" s="7"/>
      <c r="C5" s="7"/>
      <c r="D5" s="7"/>
      <c r="E5" s="7"/>
      <c r="F5" s="7"/>
      <c r="G5" s="7"/>
      <c r="H5" s="23"/>
      <c r="I5" s="23"/>
      <c r="J5" s="7"/>
      <c r="K5" s="7"/>
      <c r="L5" s="7"/>
      <c r="M5" s="7"/>
      <c r="N5" s="8"/>
      <c r="O5" s="8"/>
      <c r="P5" s="8"/>
      <c r="Q5" s="7"/>
      <c r="R5" s="7"/>
      <c r="S5" s="7"/>
      <c r="T5" s="7"/>
      <c r="U5" s="7"/>
      <c r="V5" s="7"/>
      <c r="W5" s="7"/>
    </row>
    <row r="6" spans="1:23" ht="409.5" x14ac:dyDescent="0.25">
      <c r="A6" s="32">
        <v>1</v>
      </c>
      <c r="B6" s="40" t="s">
        <v>44</v>
      </c>
      <c r="C6" s="41" t="s">
        <v>83</v>
      </c>
      <c r="D6" s="40" t="s">
        <v>45</v>
      </c>
      <c r="E6" s="41" t="s">
        <v>46</v>
      </c>
      <c r="F6" s="40" t="s">
        <v>47</v>
      </c>
      <c r="G6" s="40">
        <v>217</v>
      </c>
      <c r="H6" s="40" t="s">
        <v>131</v>
      </c>
      <c r="I6" s="43">
        <v>41776</v>
      </c>
      <c r="J6" s="40" t="s">
        <v>40</v>
      </c>
      <c r="K6" s="40" t="s">
        <v>130</v>
      </c>
      <c r="L6" s="32" t="s">
        <v>3</v>
      </c>
      <c r="M6" s="32" t="s">
        <v>16</v>
      </c>
      <c r="N6" s="32"/>
      <c r="O6" s="42">
        <v>0.5</v>
      </c>
      <c r="P6" s="32" t="s">
        <v>5</v>
      </c>
      <c r="Q6" s="40" t="s">
        <v>119</v>
      </c>
      <c r="R6" s="40" t="s">
        <v>129</v>
      </c>
      <c r="S6" s="44" t="s">
        <v>48</v>
      </c>
      <c r="T6" s="41"/>
      <c r="U6" s="40" t="s">
        <v>162</v>
      </c>
      <c r="V6" s="40" t="s">
        <v>162</v>
      </c>
      <c r="W6" s="41" t="s">
        <v>167</v>
      </c>
    </row>
    <row r="7" spans="1:23" ht="409.5" x14ac:dyDescent="0.25">
      <c r="A7" s="32">
        <v>2</v>
      </c>
      <c r="B7" s="40" t="s">
        <v>44</v>
      </c>
      <c r="C7" s="41" t="s">
        <v>83</v>
      </c>
      <c r="D7" s="40" t="s">
        <v>45</v>
      </c>
      <c r="E7" s="41" t="s">
        <v>166</v>
      </c>
      <c r="F7" s="40" t="s">
        <v>51</v>
      </c>
      <c r="G7" s="40">
        <v>152</v>
      </c>
      <c r="H7" s="40" t="s">
        <v>132</v>
      </c>
      <c r="I7" s="43">
        <v>41776</v>
      </c>
      <c r="J7" s="40" t="s">
        <v>40</v>
      </c>
      <c r="K7" s="40" t="s">
        <v>130</v>
      </c>
      <c r="L7" s="32" t="s">
        <v>3</v>
      </c>
      <c r="M7" s="32" t="s">
        <v>16</v>
      </c>
      <c r="N7" s="32"/>
      <c r="O7" s="42">
        <v>0.5</v>
      </c>
      <c r="P7" s="32" t="s">
        <v>5</v>
      </c>
      <c r="Q7" s="40" t="s">
        <v>119</v>
      </c>
      <c r="R7" s="40" t="s">
        <v>129</v>
      </c>
      <c r="S7" s="44" t="s">
        <v>52</v>
      </c>
      <c r="T7" s="41"/>
      <c r="U7" s="40" t="s">
        <v>162</v>
      </c>
      <c r="V7" s="40" t="s">
        <v>162</v>
      </c>
      <c r="W7" s="41" t="s">
        <v>169</v>
      </c>
    </row>
    <row r="8" spans="1:23" ht="356.25" x14ac:dyDescent="0.25">
      <c r="A8" s="32">
        <v>3</v>
      </c>
      <c r="B8" s="40" t="s">
        <v>43</v>
      </c>
      <c r="C8" s="41" t="s">
        <v>83</v>
      </c>
      <c r="D8" s="40" t="s">
        <v>45</v>
      </c>
      <c r="E8" s="41" t="s">
        <v>50</v>
      </c>
      <c r="F8" s="40" t="s">
        <v>53</v>
      </c>
      <c r="G8" s="40">
        <v>217</v>
      </c>
      <c r="H8" s="40" t="s">
        <v>133</v>
      </c>
      <c r="I8" s="40" t="s">
        <v>116</v>
      </c>
      <c r="J8" s="40"/>
      <c r="K8" s="40"/>
      <c r="L8" s="32" t="s">
        <v>3</v>
      </c>
      <c r="M8" s="32" t="s">
        <v>16</v>
      </c>
      <c r="N8" s="32"/>
      <c r="O8" s="42">
        <v>0.5</v>
      </c>
      <c r="P8" s="32" t="s">
        <v>5</v>
      </c>
      <c r="Q8" s="40" t="s">
        <v>92</v>
      </c>
      <c r="R8" s="40" t="s">
        <v>102</v>
      </c>
      <c r="S8" s="41" t="s">
        <v>158</v>
      </c>
      <c r="T8" s="41"/>
      <c r="U8" s="40" t="s">
        <v>162</v>
      </c>
      <c r="V8" s="40" t="s">
        <v>162</v>
      </c>
      <c r="W8" s="41" t="s">
        <v>168</v>
      </c>
    </row>
    <row r="9" spans="1:23" ht="409.5" x14ac:dyDescent="0.25">
      <c r="A9" s="29">
        <v>4</v>
      </c>
      <c r="B9" s="30" t="s">
        <v>43</v>
      </c>
      <c r="C9" s="31" t="s">
        <v>83</v>
      </c>
      <c r="D9" s="30" t="s">
        <v>45</v>
      </c>
      <c r="E9" s="31" t="s">
        <v>54</v>
      </c>
      <c r="F9" s="30" t="s">
        <v>113</v>
      </c>
      <c r="G9" s="30">
        <v>217</v>
      </c>
      <c r="H9" s="30" t="s">
        <v>134</v>
      </c>
      <c r="I9" s="30" t="s">
        <v>116</v>
      </c>
      <c r="J9" s="30"/>
      <c r="K9" s="30"/>
      <c r="L9" s="29" t="s">
        <v>3</v>
      </c>
      <c r="M9" s="29" t="s">
        <v>16</v>
      </c>
      <c r="N9" s="23"/>
      <c r="O9" s="35">
        <v>0.5</v>
      </c>
      <c r="P9" s="23" t="s">
        <v>5</v>
      </c>
      <c r="Q9" s="17" t="s">
        <v>92</v>
      </c>
      <c r="R9" s="17" t="s">
        <v>117</v>
      </c>
      <c r="S9" s="18"/>
      <c r="T9" s="18"/>
      <c r="U9" s="9" t="s">
        <v>162</v>
      </c>
      <c r="V9" s="9" t="s">
        <v>162</v>
      </c>
      <c r="W9" s="18" t="s">
        <v>175</v>
      </c>
    </row>
    <row r="10" spans="1:23" ht="150" x14ac:dyDescent="0.25">
      <c r="A10" s="19">
        <v>5</v>
      </c>
      <c r="B10" s="20" t="s">
        <v>43</v>
      </c>
      <c r="C10" s="21" t="s">
        <v>120</v>
      </c>
      <c r="D10" s="20" t="s">
        <v>45</v>
      </c>
      <c r="E10" s="21" t="s">
        <v>55</v>
      </c>
      <c r="F10" s="20" t="s">
        <v>121</v>
      </c>
      <c r="G10" s="20">
        <v>98</v>
      </c>
      <c r="H10" s="22" t="s">
        <v>112</v>
      </c>
      <c r="I10" s="20" t="s">
        <v>107</v>
      </c>
      <c r="J10" s="20" t="s">
        <v>40</v>
      </c>
      <c r="K10" s="20" t="s">
        <v>40</v>
      </c>
      <c r="L10" s="19" t="s">
        <v>20</v>
      </c>
      <c r="M10" s="19" t="s">
        <v>4</v>
      </c>
      <c r="N10" s="23"/>
      <c r="O10" s="35">
        <v>0.95</v>
      </c>
      <c r="P10" s="35" t="s">
        <v>5</v>
      </c>
      <c r="Q10" s="17" t="s">
        <v>92</v>
      </c>
      <c r="R10" s="17" t="s">
        <v>94</v>
      </c>
      <c r="S10" s="18"/>
      <c r="T10" s="18" t="s">
        <v>91</v>
      </c>
      <c r="U10" s="9" t="s">
        <v>162</v>
      </c>
      <c r="V10" s="9" t="s">
        <v>162</v>
      </c>
      <c r="W10" s="18" t="s">
        <v>174</v>
      </c>
    </row>
    <row r="11" spans="1:23" ht="150" x14ac:dyDescent="0.25">
      <c r="A11" s="19">
        <v>6</v>
      </c>
      <c r="B11" s="20" t="s">
        <v>43</v>
      </c>
      <c r="C11" s="21" t="s">
        <v>123</v>
      </c>
      <c r="D11" s="20" t="s">
        <v>45</v>
      </c>
      <c r="E11" s="21" t="s">
        <v>55</v>
      </c>
      <c r="F11" s="20" t="s">
        <v>122</v>
      </c>
      <c r="G11" s="20">
        <v>98</v>
      </c>
      <c r="H11" s="22" t="s">
        <v>112</v>
      </c>
      <c r="I11" s="20" t="s">
        <v>107</v>
      </c>
      <c r="J11" s="20" t="s">
        <v>40</v>
      </c>
      <c r="K11" s="20" t="s">
        <v>40</v>
      </c>
      <c r="L11" s="19" t="s">
        <v>20</v>
      </c>
      <c r="M11" s="19" t="s">
        <v>4</v>
      </c>
      <c r="N11" s="23"/>
      <c r="O11" s="35">
        <v>0.95</v>
      </c>
      <c r="P11" s="35" t="s">
        <v>5</v>
      </c>
      <c r="Q11" s="17" t="s">
        <v>92</v>
      </c>
      <c r="R11" s="17" t="s">
        <v>96</v>
      </c>
      <c r="S11" s="18"/>
      <c r="T11" s="18" t="s">
        <v>91</v>
      </c>
      <c r="U11" s="9" t="s">
        <v>162</v>
      </c>
      <c r="V11" s="9" t="s">
        <v>162</v>
      </c>
      <c r="W11" s="18" t="s">
        <v>170</v>
      </c>
    </row>
    <row r="12" spans="1:23" ht="409.5" x14ac:dyDescent="0.25">
      <c r="A12" s="32">
        <v>7</v>
      </c>
      <c r="B12" s="40" t="s">
        <v>43</v>
      </c>
      <c r="C12" s="41"/>
      <c r="D12" s="40" t="s">
        <v>45</v>
      </c>
      <c r="E12" s="41" t="s">
        <v>56</v>
      </c>
      <c r="F12" s="40" t="s">
        <v>57</v>
      </c>
      <c r="G12" s="40">
        <v>217</v>
      </c>
      <c r="H12" s="40" t="s">
        <v>135</v>
      </c>
      <c r="I12" s="40" t="s">
        <v>116</v>
      </c>
      <c r="J12" s="40"/>
      <c r="K12" s="40"/>
      <c r="L12" s="32" t="s">
        <v>3</v>
      </c>
      <c r="M12" s="32" t="s">
        <v>16</v>
      </c>
      <c r="N12" s="32"/>
      <c r="O12" s="42">
        <v>0.5</v>
      </c>
      <c r="P12" s="32" t="s">
        <v>5</v>
      </c>
      <c r="Q12" s="40" t="s">
        <v>92</v>
      </c>
      <c r="R12" s="40" t="s">
        <v>102</v>
      </c>
      <c r="S12" s="41" t="s">
        <v>159</v>
      </c>
      <c r="T12" s="41"/>
      <c r="U12" s="40" t="s">
        <v>162</v>
      </c>
      <c r="V12" s="40" t="s">
        <v>162</v>
      </c>
      <c r="W12" s="41" t="s">
        <v>171</v>
      </c>
    </row>
    <row r="13" spans="1:23" ht="200.25" customHeight="1" x14ac:dyDescent="0.25">
      <c r="A13" s="19">
        <v>8</v>
      </c>
      <c r="B13" s="20" t="s">
        <v>42</v>
      </c>
      <c r="C13" s="21"/>
      <c r="D13" s="20" t="s">
        <v>45</v>
      </c>
      <c r="E13" s="21" t="s">
        <v>58</v>
      </c>
      <c r="F13" s="20" t="s">
        <v>165</v>
      </c>
      <c r="G13" s="20">
        <v>317</v>
      </c>
      <c r="H13" s="20" t="s">
        <v>136</v>
      </c>
      <c r="I13" s="34">
        <v>41771</v>
      </c>
      <c r="J13" s="20"/>
      <c r="K13" s="20"/>
      <c r="L13" s="32" t="s">
        <v>20</v>
      </c>
      <c r="M13" s="32" t="s">
        <v>16</v>
      </c>
      <c r="N13" s="23"/>
      <c r="O13" s="35">
        <v>0.95</v>
      </c>
      <c r="P13" s="23" t="s">
        <v>5</v>
      </c>
      <c r="Q13" s="17" t="s">
        <v>92</v>
      </c>
      <c r="R13" s="17" t="s">
        <v>104</v>
      </c>
      <c r="S13" s="18"/>
      <c r="T13" s="18"/>
      <c r="U13" s="9" t="s">
        <v>162</v>
      </c>
      <c r="V13" s="9" t="s">
        <v>162</v>
      </c>
      <c r="W13" s="18" t="s">
        <v>172</v>
      </c>
    </row>
    <row r="14" spans="1:23" ht="150" x14ac:dyDescent="0.25">
      <c r="A14" s="19">
        <v>9</v>
      </c>
      <c r="B14" s="20" t="s">
        <v>42</v>
      </c>
      <c r="C14" s="21" t="s">
        <v>127</v>
      </c>
      <c r="D14" s="20" t="s">
        <v>45</v>
      </c>
      <c r="E14" s="21" t="s">
        <v>59</v>
      </c>
      <c r="F14" s="20" t="s">
        <v>126</v>
      </c>
      <c r="G14" s="20"/>
      <c r="H14" s="22" t="s">
        <v>112</v>
      </c>
      <c r="I14" s="20" t="s">
        <v>107</v>
      </c>
      <c r="J14" s="20" t="s">
        <v>40</v>
      </c>
      <c r="K14" s="20" t="s">
        <v>40</v>
      </c>
      <c r="L14" s="19" t="s">
        <v>20</v>
      </c>
      <c r="M14" s="19" t="s">
        <v>4</v>
      </c>
      <c r="N14" s="23"/>
      <c r="O14" s="35">
        <v>0.95</v>
      </c>
      <c r="P14" s="23" t="s">
        <v>5</v>
      </c>
      <c r="Q14" s="17" t="s">
        <v>92</v>
      </c>
      <c r="R14" s="17" t="s">
        <v>94</v>
      </c>
      <c r="S14" s="18"/>
      <c r="T14" s="18" t="s">
        <v>89</v>
      </c>
      <c r="U14" s="9" t="s">
        <v>162</v>
      </c>
      <c r="V14" s="9" t="s">
        <v>162</v>
      </c>
      <c r="W14" s="18" t="s">
        <v>173</v>
      </c>
    </row>
    <row r="15" spans="1:23" ht="150" x14ac:dyDescent="0.25">
      <c r="A15" s="19">
        <v>10</v>
      </c>
      <c r="B15" s="20" t="s">
        <v>42</v>
      </c>
      <c r="C15" s="21" t="s">
        <v>125</v>
      </c>
      <c r="D15" s="20" t="s">
        <v>45</v>
      </c>
      <c r="E15" s="21" t="s">
        <v>59</v>
      </c>
      <c r="F15" s="20" t="s">
        <v>124</v>
      </c>
      <c r="G15" s="20"/>
      <c r="H15" s="22" t="s">
        <v>112</v>
      </c>
      <c r="I15" s="20" t="s">
        <v>107</v>
      </c>
      <c r="J15" s="20" t="s">
        <v>40</v>
      </c>
      <c r="K15" s="20" t="s">
        <v>40</v>
      </c>
      <c r="L15" s="19" t="s">
        <v>20</v>
      </c>
      <c r="M15" s="19" t="s">
        <v>4</v>
      </c>
      <c r="N15" s="23"/>
      <c r="O15" s="35">
        <v>0.75</v>
      </c>
      <c r="P15" s="23" t="s">
        <v>5</v>
      </c>
      <c r="Q15" s="17" t="s">
        <v>92</v>
      </c>
      <c r="R15" s="17" t="s">
        <v>96</v>
      </c>
      <c r="S15" s="18"/>
      <c r="T15" s="18" t="s">
        <v>90</v>
      </c>
      <c r="U15" s="9" t="s">
        <v>162</v>
      </c>
      <c r="V15" s="9" t="s">
        <v>162</v>
      </c>
      <c r="W15" s="18" t="s">
        <v>103</v>
      </c>
    </row>
    <row r="16" spans="1:23" ht="393.75" x14ac:dyDescent="0.25">
      <c r="A16" s="26">
        <v>11</v>
      </c>
      <c r="B16" s="27" t="s">
        <v>43</v>
      </c>
      <c r="C16" s="28" t="s">
        <v>83</v>
      </c>
      <c r="D16" s="27" t="s">
        <v>45</v>
      </c>
      <c r="E16" s="28" t="s">
        <v>60</v>
      </c>
      <c r="F16" s="27" t="s">
        <v>61</v>
      </c>
      <c r="G16" s="27">
        <v>217</v>
      </c>
      <c r="H16" s="27" t="s">
        <v>137</v>
      </c>
      <c r="I16" s="27" t="s">
        <v>116</v>
      </c>
      <c r="J16" s="27"/>
      <c r="K16" s="27"/>
      <c r="L16" s="26" t="s">
        <v>3</v>
      </c>
      <c r="M16" s="26" t="s">
        <v>4</v>
      </c>
      <c r="N16" s="26"/>
      <c r="O16" s="36">
        <v>0.5</v>
      </c>
      <c r="P16" s="36" t="s">
        <v>23</v>
      </c>
      <c r="Q16" s="27" t="s">
        <v>92</v>
      </c>
      <c r="R16" s="28" t="s">
        <v>118</v>
      </c>
      <c r="S16" s="28"/>
      <c r="T16" s="28"/>
      <c r="U16" s="27" t="s">
        <v>162</v>
      </c>
      <c r="V16" s="27" t="s">
        <v>162</v>
      </c>
      <c r="W16" s="28" t="s">
        <v>176</v>
      </c>
    </row>
    <row r="17" spans="1:23" ht="37.5" x14ac:dyDescent="0.25">
      <c r="A17" s="19">
        <v>12</v>
      </c>
      <c r="B17" s="20" t="s">
        <v>43</v>
      </c>
      <c r="C17" s="21" t="s">
        <v>87</v>
      </c>
      <c r="D17" s="20" t="s">
        <v>45</v>
      </c>
      <c r="E17" s="21" t="s">
        <v>62</v>
      </c>
      <c r="F17" s="20" t="s">
        <v>63</v>
      </c>
      <c r="G17" s="20">
        <v>98</v>
      </c>
      <c r="H17" s="22" t="s">
        <v>112</v>
      </c>
      <c r="I17" s="20"/>
      <c r="J17" s="20" t="s">
        <v>40</v>
      </c>
      <c r="K17" s="20" t="s">
        <v>40</v>
      </c>
      <c r="L17" s="19" t="s">
        <v>20</v>
      </c>
      <c r="M17" s="19" t="s">
        <v>4</v>
      </c>
      <c r="N17" s="23"/>
      <c r="O17" s="35">
        <v>1</v>
      </c>
      <c r="P17" s="35" t="s">
        <v>5</v>
      </c>
      <c r="Q17" s="17" t="s">
        <v>40</v>
      </c>
      <c r="R17" s="17" t="s">
        <v>95</v>
      </c>
      <c r="S17" s="18" t="s">
        <v>64</v>
      </c>
      <c r="T17" s="18" t="s">
        <v>64</v>
      </c>
      <c r="U17" s="9" t="s">
        <v>163</v>
      </c>
      <c r="V17" s="9" t="s">
        <v>163</v>
      </c>
      <c r="W17" s="18" t="s">
        <v>115</v>
      </c>
    </row>
    <row r="18" spans="1:23" ht="300" x14ac:dyDescent="0.25">
      <c r="A18" s="32">
        <v>13</v>
      </c>
      <c r="B18" s="40" t="s">
        <v>42</v>
      </c>
      <c r="C18" s="41" t="s">
        <v>83</v>
      </c>
      <c r="D18" s="40" t="s">
        <v>45</v>
      </c>
      <c r="E18" s="41" t="s">
        <v>60</v>
      </c>
      <c r="F18" s="40" t="s">
        <v>65</v>
      </c>
      <c r="G18" s="40">
        <v>217</v>
      </c>
      <c r="H18" s="40" t="s">
        <v>138</v>
      </c>
      <c r="I18" s="40" t="s">
        <v>105</v>
      </c>
      <c r="J18" s="40"/>
      <c r="K18" s="40"/>
      <c r="L18" s="32" t="s">
        <v>3</v>
      </c>
      <c r="M18" s="32" t="s">
        <v>4</v>
      </c>
      <c r="N18" s="32"/>
      <c r="O18" s="42">
        <v>0.5</v>
      </c>
      <c r="P18" s="32" t="s">
        <v>23</v>
      </c>
      <c r="Q18" s="40" t="s">
        <v>92</v>
      </c>
      <c r="R18" s="40" t="s">
        <v>114</v>
      </c>
      <c r="S18" s="41"/>
      <c r="T18" s="41" t="s">
        <v>128</v>
      </c>
      <c r="U18" s="40" t="s">
        <v>162</v>
      </c>
      <c r="V18" s="40" t="s">
        <v>162</v>
      </c>
      <c r="W18" s="41" t="s">
        <v>164</v>
      </c>
    </row>
    <row r="19" spans="1:23" ht="37.5" x14ac:dyDescent="0.25">
      <c r="A19" s="19">
        <v>14</v>
      </c>
      <c r="B19" s="20" t="s">
        <v>42</v>
      </c>
      <c r="C19" s="21" t="s">
        <v>87</v>
      </c>
      <c r="D19" s="20" t="s">
        <v>45</v>
      </c>
      <c r="E19" s="21" t="s">
        <v>66</v>
      </c>
      <c r="F19" s="20" t="s">
        <v>67</v>
      </c>
      <c r="G19" s="20">
        <v>98</v>
      </c>
      <c r="H19" s="22" t="s">
        <v>112</v>
      </c>
      <c r="I19" s="20"/>
      <c r="J19" s="20" t="s">
        <v>40</v>
      </c>
      <c r="K19" s="20" t="s">
        <v>40</v>
      </c>
      <c r="L19" s="19" t="s">
        <v>20</v>
      </c>
      <c r="M19" s="19" t="s">
        <v>4</v>
      </c>
      <c r="N19" s="23"/>
      <c r="O19" s="35">
        <v>1</v>
      </c>
      <c r="P19" s="35" t="s">
        <v>5</v>
      </c>
      <c r="Q19" s="17" t="s">
        <v>40</v>
      </c>
      <c r="R19" s="17" t="s">
        <v>95</v>
      </c>
      <c r="S19" s="18" t="s">
        <v>64</v>
      </c>
      <c r="T19" s="18" t="s">
        <v>64</v>
      </c>
      <c r="U19" s="9" t="s">
        <v>163</v>
      </c>
      <c r="V19" s="9" t="s">
        <v>163</v>
      </c>
      <c r="W19" s="18" t="s">
        <v>115</v>
      </c>
    </row>
    <row r="20" spans="1:23" ht="56.25" x14ac:dyDescent="0.25">
      <c r="A20" s="7">
        <v>15</v>
      </c>
      <c r="B20" s="4" t="s">
        <v>43</v>
      </c>
      <c r="C20" s="5" t="s">
        <v>83</v>
      </c>
      <c r="D20" s="4" t="s">
        <v>68</v>
      </c>
      <c r="E20" s="7" t="s">
        <v>71</v>
      </c>
      <c r="F20" s="4" t="s">
        <v>72</v>
      </c>
      <c r="G20" s="4" t="s">
        <v>73</v>
      </c>
      <c r="H20" s="24" t="s">
        <v>112</v>
      </c>
      <c r="I20" s="24"/>
      <c r="J20" s="4"/>
      <c r="K20" s="4"/>
      <c r="L20" s="7" t="s">
        <v>3</v>
      </c>
      <c r="M20" s="7" t="s">
        <v>16</v>
      </c>
      <c r="N20" s="23"/>
      <c r="O20" s="35">
        <v>0.5</v>
      </c>
      <c r="P20" s="35" t="s">
        <v>5</v>
      </c>
      <c r="Q20" s="24" t="s">
        <v>15</v>
      </c>
      <c r="R20" s="24"/>
      <c r="S20" s="23"/>
      <c r="T20" s="23"/>
      <c r="U20" s="9" t="s">
        <v>162</v>
      </c>
      <c r="V20" s="9" t="s">
        <v>162</v>
      </c>
      <c r="W20" s="23"/>
    </row>
    <row r="21" spans="1:23" ht="56.25" x14ac:dyDescent="0.25">
      <c r="A21" s="7">
        <v>16</v>
      </c>
      <c r="B21" s="4" t="s">
        <v>43</v>
      </c>
      <c r="C21" s="5" t="s">
        <v>83</v>
      </c>
      <c r="D21" s="4" t="s">
        <v>68</v>
      </c>
      <c r="E21" s="7" t="s">
        <v>71</v>
      </c>
      <c r="F21" s="4" t="s">
        <v>74</v>
      </c>
      <c r="G21" s="4" t="s">
        <v>73</v>
      </c>
      <c r="H21" s="24" t="s">
        <v>112</v>
      </c>
      <c r="I21" s="24"/>
      <c r="J21" s="4"/>
      <c r="K21" s="4"/>
      <c r="L21" s="7" t="s">
        <v>3</v>
      </c>
      <c r="M21" s="7" t="s">
        <v>16</v>
      </c>
      <c r="N21" s="23"/>
      <c r="O21" s="35">
        <v>0.5</v>
      </c>
      <c r="P21" s="23" t="s">
        <v>5</v>
      </c>
      <c r="Q21" s="24" t="s">
        <v>15</v>
      </c>
      <c r="R21" s="24"/>
      <c r="S21" s="23"/>
      <c r="T21" s="23"/>
      <c r="U21" s="9" t="s">
        <v>162</v>
      </c>
      <c r="V21" s="9" t="s">
        <v>162</v>
      </c>
      <c r="W21" s="23"/>
    </row>
    <row r="22" spans="1:23" ht="54" customHeight="1" x14ac:dyDescent="0.25">
      <c r="A22" s="48">
        <v>17</v>
      </c>
      <c r="B22" s="45" t="s">
        <v>43</v>
      </c>
      <c r="C22" s="51" t="s">
        <v>83</v>
      </c>
      <c r="D22" s="45" t="s">
        <v>68</v>
      </c>
      <c r="E22" s="45" t="s">
        <v>75</v>
      </c>
      <c r="F22" s="22" t="s">
        <v>140</v>
      </c>
      <c r="G22" s="45" t="s">
        <v>76</v>
      </c>
      <c r="H22" s="22" t="s">
        <v>112</v>
      </c>
      <c r="I22" s="33"/>
      <c r="J22" s="22" t="s">
        <v>40</v>
      </c>
      <c r="K22" s="22" t="s">
        <v>107</v>
      </c>
      <c r="L22" s="7" t="s">
        <v>3</v>
      </c>
      <c r="M22" s="60" t="s">
        <v>16</v>
      </c>
      <c r="N22" s="54"/>
      <c r="O22" s="66">
        <v>0.5</v>
      </c>
      <c r="P22" s="54" t="s">
        <v>5</v>
      </c>
      <c r="Q22" s="54" t="s">
        <v>15</v>
      </c>
      <c r="R22" s="54"/>
      <c r="S22" s="54"/>
      <c r="T22" s="54"/>
      <c r="U22" s="37"/>
      <c r="V22" s="9" t="s">
        <v>162</v>
      </c>
      <c r="W22" s="54"/>
    </row>
    <row r="23" spans="1:23" x14ac:dyDescent="0.25">
      <c r="A23" s="49"/>
      <c r="B23" s="46"/>
      <c r="C23" s="52"/>
      <c r="D23" s="46"/>
      <c r="E23" s="46"/>
      <c r="F23" s="22" t="s">
        <v>141</v>
      </c>
      <c r="G23" s="46"/>
      <c r="H23" s="22" t="s">
        <v>112</v>
      </c>
      <c r="I23" s="33"/>
      <c r="J23" s="22" t="s">
        <v>40</v>
      </c>
      <c r="K23" s="22" t="s">
        <v>107</v>
      </c>
      <c r="L23" s="7" t="s">
        <v>3</v>
      </c>
      <c r="M23" s="61"/>
      <c r="N23" s="55"/>
      <c r="O23" s="67"/>
      <c r="P23" s="55"/>
      <c r="Q23" s="55"/>
      <c r="R23" s="55"/>
      <c r="S23" s="55"/>
      <c r="T23" s="55"/>
      <c r="U23" s="38"/>
      <c r="V23" s="9" t="s">
        <v>162</v>
      </c>
      <c r="W23" s="55"/>
    </row>
    <row r="24" spans="1:23" x14ac:dyDescent="0.25">
      <c r="A24" s="49"/>
      <c r="B24" s="46"/>
      <c r="C24" s="52"/>
      <c r="D24" s="46"/>
      <c r="E24" s="46"/>
      <c r="F24" s="22" t="s">
        <v>142</v>
      </c>
      <c r="G24" s="46"/>
      <c r="H24" s="22" t="s">
        <v>112</v>
      </c>
      <c r="I24" s="33"/>
      <c r="J24" s="22" t="s">
        <v>40</v>
      </c>
      <c r="K24" s="22" t="s">
        <v>107</v>
      </c>
      <c r="L24" s="7" t="s">
        <v>3</v>
      </c>
      <c r="M24" s="61"/>
      <c r="N24" s="55"/>
      <c r="O24" s="67"/>
      <c r="P24" s="55"/>
      <c r="Q24" s="55"/>
      <c r="R24" s="55"/>
      <c r="S24" s="55"/>
      <c r="T24" s="55"/>
      <c r="U24" s="38"/>
      <c r="V24" s="9" t="s">
        <v>162</v>
      </c>
      <c r="W24" s="55"/>
    </row>
    <row r="25" spans="1:23" x14ac:dyDescent="0.25">
      <c r="A25" s="49"/>
      <c r="B25" s="46"/>
      <c r="C25" s="52"/>
      <c r="D25" s="46"/>
      <c r="E25" s="46"/>
      <c r="F25" s="22" t="s">
        <v>143</v>
      </c>
      <c r="G25" s="46"/>
      <c r="H25" s="22" t="s">
        <v>112</v>
      </c>
      <c r="I25" s="33"/>
      <c r="J25" s="22" t="s">
        <v>40</v>
      </c>
      <c r="K25" s="22" t="s">
        <v>107</v>
      </c>
      <c r="L25" s="7" t="s">
        <v>3</v>
      </c>
      <c r="M25" s="61"/>
      <c r="N25" s="55"/>
      <c r="O25" s="67"/>
      <c r="P25" s="55"/>
      <c r="Q25" s="55"/>
      <c r="R25" s="55"/>
      <c r="S25" s="55"/>
      <c r="T25" s="55"/>
      <c r="U25" s="38"/>
      <c r="V25" s="9" t="s">
        <v>162</v>
      </c>
      <c r="W25" s="55"/>
    </row>
    <row r="26" spans="1:23" x14ac:dyDescent="0.25">
      <c r="A26" s="49"/>
      <c r="B26" s="46"/>
      <c r="C26" s="52"/>
      <c r="D26" s="46"/>
      <c r="E26" s="46"/>
      <c r="F26" s="22" t="s">
        <v>144</v>
      </c>
      <c r="G26" s="46"/>
      <c r="H26" s="22" t="s">
        <v>112</v>
      </c>
      <c r="I26" s="33"/>
      <c r="J26" s="22" t="s">
        <v>40</v>
      </c>
      <c r="K26" s="22" t="s">
        <v>107</v>
      </c>
      <c r="L26" s="7" t="s">
        <v>3</v>
      </c>
      <c r="M26" s="61"/>
      <c r="N26" s="55"/>
      <c r="O26" s="67"/>
      <c r="P26" s="55"/>
      <c r="Q26" s="55"/>
      <c r="R26" s="55"/>
      <c r="S26" s="55"/>
      <c r="T26" s="55"/>
      <c r="U26" s="38"/>
      <c r="V26" s="9" t="s">
        <v>162</v>
      </c>
      <c r="W26" s="55"/>
    </row>
    <row r="27" spans="1:23" x14ac:dyDescent="0.25">
      <c r="A27" s="49"/>
      <c r="B27" s="46"/>
      <c r="C27" s="52"/>
      <c r="D27" s="46"/>
      <c r="E27" s="46"/>
      <c r="F27" s="22" t="s">
        <v>145</v>
      </c>
      <c r="G27" s="46"/>
      <c r="H27" s="22" t="s">
        <v>112</v>
      </c>
      <c r="I27" s="33"/>
      <c r="J27" s="22" t="s">
        <v>40</v>
      </c>
      <c r="K27" s="22" t="s">
        <v>107</v>
      </c>
      <c r="L27" s="7" t="s">
        <v>3</v>
      </c>
      <c r="M27" s="61"/>
      <c r="N27" s="55"/>
      <c r="O27" s="67"/>
      <c r="P27" s="55"/>
      <c r="Q27" s="55"/>
      <c r="R27" s="55"/>
      <c r="S27" s="55"/>
      <c r="T27" s="55"/>
      <c r="U27" s="38"/>
      <c r="V27" s="9" t="s">
        <v>162</v>
      </c>
      <c r="W27" s="55"/>
    </row>
    <row r="28" spans="1:23" x14ac:dyDescent="0.25">
      <c r="A28" s="49"/>
      <c r="B28" s="46"/>
      <c r="C28" s="52"/>
      <c r="D28" s="46"/>
      <c r="E28" s="46"/>
      <c r="F28" s="22" t="s">
        <v>146</v>
      </c>
      <c r="G28" s="46"/>
      <c r="H28" s="22" t="s">
        <v>112</v>
      </c>
      <c r="I28" s="33"/>
      <c r="J28" s="22" t="s">
        <v>40</v>
      </c>
      <c r="K28" s="22" t="s">
        <v>107</v>
      </c>
      <c r="L28" s="7" t="s">
        <v>3</v>
      </c>
      <c r="M28" s="61"/>
      <c r="N28" s="55"/>
      <c r="O28" s="67"/>
      <c r="P28" s="55"/>
      <c r="Q28" s="55"/>
      <c r="R28" s="55"/>
      <c r="S28" s="55"/>
      <c r="T28" s="55"/>
      <c r="U28" s="38"/>
      <c r="V28" s="9" t="s">
        <v>162</v>
      </c>
      <c r="W28" s="55"/>
    </row>
    <row r="29" spans="1:23" x14ac:dyDescent="0.25">
      <c r="A29" s="50"/>
      <c r="B29" s="47"/>
      <c r="C29" s="53"/>
      <c r="D29" s="47"/>
      <c r="E29" s="47"/>
      <c r="F29" s="22" t="s">
        <v>147</v>
      </c>
      <c r="G29" s="47"/>
      <c r="H29" s="22" t="s">
        <v>112</v>
      </c>
      <c r="I29" s="33"/>
      <c r="J29" s="22" t="s">
        <v>40</v>
      </c>
      <c r="K29" s="22" t="s">
        <v>107</v>
      </c>
      <c r="L29" s="7" t="s">
        <v>3</v>
      </c>
      <c r="M29" s="62"/>
      <c r="N29" s="56"/>
      <c r="O29" s="68"/>
      <c r="P29" s="56"/>
      <c r="Q29" s="56"/>
      <c r="R29" s="56"/>
      <c r="S29" s="56"/>
      <c r="T29" s="56"/>
      <c r="U29" s="39"/>
      <c r="V29" s="9" t="s">
        <v>162</v>
      </c>
      <c r="W29" s="56"/>
    </row>
    <row r="30" spans="1:23" x14ac:dyDescent="0.25">
      <c r="A30" s="57">
        <v>18</v>
      </c>
      <c r="B30" s="60" t="s">
        <v>42</v>
      </c>
      <c r="C30" s="63" t="s">
        <v>83</v>
      </c>
      <c r="D30" s="60" t="s">
        <v>68</v>
      </c>
      <c r="E30" s="60" t="s">
        <v>75</v>
      </c>
      <c r="F30" s="4" t="s">
        <v>148</v>
      </c>
      <c r="G30" s="60" t="s">
        <v>76</v>
      </c>
      <c r="H30" s="24" t="s">
        <v>149</v>
      </c>
      <c r="I30" s="24" t="s">
        <v>150</v>
      </c>
      <c r="J30" s="4" t="s">
        <v>41</v>
      </c>
      <c r="K30" s="4" t="s">
        <v>107</v>
      </c>
      <c r="L30" s="7"/>
      <c r="M30" s="60" t="s">
        <v>16</v>
      </c>
      <c r="N30" s="54"/>
      <c r="O30" s="66">
        <v>0.5</v>
      </c>
      <c r="P30" s="54" t="s">
        <v>5</v>
      </c>
      <c r="Q30" s="54" t="s">
        <v>15</v>
      </c>
      <c r="R30" s="54"/>
      <c r="S30" s="54"/>
      <c r="T30" s="54"/>
      <c r="U30" s="37"/>
      <c r="V30" s="9" t="s">
        <v>162</v>
      </c>
      <c r="W30" s="54"/>
    </row>
    <row r="31" spans="1:23" x14ac:dyDescent="0.25">
      <c r="A31" s="58"/>
      <c r="B31" s="61"/>
      <c r="C31" s="64"/>
      <c r="D31" s="61"/>
      <c r="E31" s="61"/>
      <c r="F31" s="4" t="s">
        <v>151</v>
      </c>
      <c r="G31" s="61"/>
      <c r="H31" s="24" t="s">
        <v>149</v>
      </c>
      <c r="I31" s="24" t="s">
        <v>150</v>
      </c>
      <c r="J31" s="4" t="s">
        <v>41</v>
      </c>
      <c r="K31" s="4" t="s">
        <v>107</v>
      </c>
      <c r="L31" s="7"/>
      <c r="M31" s="61"/>
      <c r="N31" s="55"/>
      <c r="O31" s="67"/>
      <c r="P31" s="55"/>
      <c r="Q31" s="55"/>
      <c r="R31" s="55"/>
      <c r="S31" s="55"/>
      <c r="T31" s="55"/>
      <c r="U31" s="38"/>
      <c r="V31" s="9" t="s">
        <v>162</v>
      </c>
      <c r="W31" s="55"/>
    </row>
    <row r="32" spans="1:23" x14ac:dyDescent="0.25">
      <c r="A32" s="58"/>
      <c r="B32" s="61"/>
      <c r="C32" s="64"/>
      <c r="D32" s="61"/>
      <c r="E32" s="61"/>
      <c r="F32" s="4" t="s">
        <v>152</v>
      </c>
      <c r="G32" s="61"/>
      <c r="H32" s="24" t="s">
        <v>149</v>
      </c>
      <c r="I32" s="24" t="s">
        <v>150</v>
      </c>
      <c r="J32" s="4" t="s">
        <v>41</v>
      </c>
      <c r="K32" s="4" t="s">
        <v>107</v>
      </c>
      <c r="L32" s="7"/>
      <c r="M32" s="61"/>
      <c r="N32" s="55"/>
      <c r="O32" s="67"/>
      <c r="P32" s="55"/>
      <c r="Q32" s="55"/>
      <c r="R32" s="55"/>
      <c r="S32" s="55"/>
      <c r="T32" s="55"/>
      <c r="U32" s="38"/>
      <c r="V32" s="9" t="s">
        <v>162</v>
      </c>
      <c r="W32" s="55"/>
    </row>
    <row r="33" spans="1:23" x14ac:dyDescent="0.25">
      <c r="A33" s="58"/>
      <c r="B33" s="61"/>
      <c r="C33" s="64"/>
      <c r="D33" s="61"/>
      <c r="E33" s="61"/>
      <c r="F33" s="4" t="s">
        <v>153</v>
      </c>
      <c r="G33" s="61"/>
      <c r="H33" s="24" t="s">
        <v>149</v>
      </c>
      <c r="I33" s="24" t="s">
        <v>150</v>
      </c>
      <c r="J33" s="4" t="s">
        <v>41</v>
      </c>
      <c r="K33" s="4" t="s">
        <v>107</v>
      </c>
      <c r="L33" s="7"/>
      <c r="M33" s="61"/>
      <c r="N33" s="55"/>
      <c r="O33" s="67"/>
      <c r="P33" s="55"/>
      <c r="Q33" s="55"/>
      <c r="R33" s="55"/>
      <c r="S33" s="55"/>
      <c r="T33" s="55"/>
      <c r="U33" s="38"/>
      <c r="V33" s="9" t="s">
        <v>162</v>
      </c>
      <c r="W33" s="55"/>
    </row>
    <row r="34" spans="1:23" x14ac:dyDescent="0.25">
      <c r="A34" s="58"/>
      <c r="B34" s="61"/>
      <c r="C34" s="64"/>
      <c r="D34" s="61"/>
      <c r="E34" s="61"/>
      <c r="F34" s="4" t="s">
        <v>154</v>
      </c>
      <c r="G34" s="61"/>
      <c r="H34" s="24" t="s">
        <v>149</v>
      </c>
      <c r="I34" s="24" t="s">
        <v>150</v>
      </c>
      <c r="J34" s="4" t="s">
        <v>41</v>
      </c>
      <c r="K34" s="4" t="s">
        <v>107</v>
      </c>
      <c r="L34" s="7"/>
      <c r="M34" s="61"/>
      <c r="N34" s="55"/>
      <c r="O34" s="67"/>
      <c r="P34" s="55"/>
      <c r="Q34" s="55"/>
      <c r="R34" s="55"/>
      <c r="S34" s="55"/>
      <c r="T34" s="55"/>
      <c r="U34" s="38"/>
      <c r="V34" s="9" t="s">
        <v>162</v>
      </c>
      <c r="W34" s="55"/>
    </row>
    <row r="35" spans="1:23" x14ac:dyDescent="0.25">
      <c r="A35" s="58"/>
      <c r="B35" s="61"/>
      <c r="C35" s="64"/>
      <c r="D35" s="61"/>
      <c r="E35" s="61"/>
      <c r="F35" s="4" t="s">
        <v>155</v>
      </c>
      <c r="G35" s="61"/>
      <c r="H35" s="24" t="s">
        <v>149</v>
      </c>
      <c r="I35" s="24" t="s">
        <v>150</v>
      </c>
      <c r="J35" s="4" t="s">
        <v>41</v>
      </c>
      <c r="K35" s="4" t="s">
        <v>107</v>
      </c>
      <c r="L35" s="7"/>
      <c r="M35" s="61"/>
      <c r="N35" s="55"/>
      <c r="O35" s="67"/>
      <c r="P35" s="55"/>
      <c r="Q35" s="55"/>
      <c r="R35" s="55"/>
      <c r="S35" s="55"/>
      <c r="T35" s="55"/>
      <c r="U35" s="38"/>
      <c r="V35" s="9" t="s">
        <v>162</v>
      </c>
      <c r="W35" s="55"/>
    </row>
    <row r="36" spans="1:23" x14ac:dyDescent="0.25">
      <c r="A36" s="58"/>
      <c r="B36" s="61"/>
      <c r="C36" s="64"/>
      <c r="D36" s="61"/>
      <c r="E36" s="61"/>
      <c r="F36" s="4" t="s">
        <v>156</v>
      </c>
      <c r="G36" s="61"/>
      <c r="H36" s="24" t="s">
        <v>149</v>
      </c>
      <c r="I36" s="24" t="s">
        <v>150</v>
      </c>
      <c r="J36" s="4" t="s">
        <v>41</v>
      </c>
      <c r="K36" s="4" t="s">
        <v>107</v>
      </c>
      <c r="L36" s="7"/>
      <c r="M36" s="61"/>
      <c r="N36" s="55"/>
      <c r="O36" s="67"/>
      <c r="P36" s="55"/>
      <c r="Q36" s="55"/>
      <c r="R36" s="55"/>
      <c r="S36" s="55"/>
      <c r="T36" s="55"/>
      <c r="U36" s="38"/>
      <c r="V36" s="9" t="s">
        <v>162</v>
      </c>
      <c r="W36" s="55"/>
    </row>
    <row r="37" spans="1:23" x14ac:dyDescent="0.25">
      <c r="A37" s="59"/>
      <c r="B37" s="62"/>
      <c r="C37" s="65"/>
      <c r="D37" s="62"/>
      <c r="E37" s="62"/>
      <c r="F37" s="4" t="s">
        <v>157</v>
      </c>
      <c r="G37" s="62"/>
      <c r="H37" s="24" t="s">
        <v>149</v>
      </c>
      <c r="I37" s="24" t="s">
        <v>150</v>
      </c>
      <c r="J37" s="4" t="s">
        <v>41</v>
      </c>
      <c r="K37" s="4" t="s">
        <v>107</v>
      </c>
      <c r="L37" s="7"/>
      <c r="M37" s="62"/>
      <c r="N37" s="56"/>
      <c r="O37" s="68"/>
      <c r="P37" s="56"/>
      <c r="Q37" s="56"/>
      <c r="R37" s="56"/>
      <c r="S37" s="56"/>
      <c r="T37" s="56"/>
      <c r="U37" s="39"/>
      <c r="V37" s="9" t="s">
        <v>162</v>
      </c>
      <c r="W37" s="56"/>
    </row>
    <row r="38" spans="1:23" ht="150" x14ac:dyDescent="0.25">
      <c r="A38" s="19">
        <v>19</v>
      </c>
      <c r="B38" s="22" t="s">
        <v>43</v>
      </c>
      <c r="C38" s="21" t="s">
        <v>84</v>
      </c>
      <c r="D38" s="22" t="s">
        <v>68</v>
      </c>
      <c r="E38" s="19" t="s">
        <v>85</v>
      </c>
      <c r="F38" s="22" t="s">
        <v>77</v>
      </c>
      <c r="G38" s="22" t="s">
        <v>86</v>
      </c>
      <c r="H38" s="22" t="s">
        <v>112</v>
      </c>
      <c r="I38" s="22"/>
      <c r="J38" s="22"/>
      <c r="K38" s="22"/>
      <c r="L38" s="19" t="s">
        <v>20</v>
      </c>
      <c r="M38" s="19" t="s">
        <v>4</v>
      </c>
      <c r="N38" s="23"/>
      <c r="O38" s="35">
        <v>1</v>
      </c>
      <c r="P38" s="23" t="s">
        <v>5</v>
      </c>
      <c r="Q38" s="24" t="s">
        <v>92</v>
      </c>
      <c r="R38" s="17" t="s">
        <v>95</v>
      </c>
      <c r="S38" s="18" t="s">
        <v>64</v>
      </c>
      <c r="T38" s="18" t="s">
        <v>64</v>
      </c>
      <c r="U38" s="18"/>
      <c r="V38" s="9" t="s">
        <v>162</v>
      </c>
      <c r="W38" s="18"/>
    </row>
    <row r="39" spans="1:23" ht="75" x14ac:dyDescent="0.25">
      <c r="A39" s="19">
        <v>20</v>
      </c>
      <c r="B39" s="22" t="s">
        <v>43</v>
      </c>
      <c r="C39" s="21" t="s">
        <v>98</v>
      </c>
      <c r="D39" s="22" t="s">
        <v>45</v>
      </c>
      <c r="E39" s="19" t="s">
        <v>97</v>
      </c>
      <c r="F39" s="22" t="s">
        <v>99</v>
      </c>
      <c r="G39" s="22"/>
      <c r="H39" s="22" t="s">
        <v>112</v>
      </c>
      <c r="I39" s="22"/>
      <c r="J39" s="22"/>
      <c r="K39" s="22"/>
      <c r="L39" s="19" t="s">
        <v>20</v>
      </c>
      <c r="M39" s="19" t="s">
        <v>4</v>
      </c>
      <c r="N39" s="23"/>
      <c r="O39" s="35">
        <v>0</v>
      </c>
      <c r="P39" s="23" t="s">
        <v>5</v>
      </c>
      <c r="Q39" s="24" t="s">
        <v>15</v>
      </c>
      <c r="R39" s="17" t="s">
        <v>15</v>
      </c>
      <c r="S39" s="18" t="s">
        <v>15</v>
      </c>
      <c r="T39" s="18" t="s">
        <v>15</v>
      </c>
      <c r="U39" s="18"/>
      <c r="V39" s="9" t="s">
        <v>162</v>
      </c>
      <c r="W39" s="18" t="s">
        <v>111</v>
      </c>
    </row>
    <row r="40" spans="1:23" ht="409.5" x14ac:dyDescent="0.25">
      <c r="A40" s="7">
        <v>21</v>
      </c>
      <c r="B40" s="4" t="s">
        <v>43</v>
      </c>
      <c r="C40" s="5" t="s">
        <v>98</v>
      </c>
      <c r="D40" s="4" t="s">
        <v>45</v>
      </c>
      <c r="E40" s="7" t="s">
        <v>100</v>
      </c>
      <c r="F40" s="4" t="s">
        <v>101</v>
      </c>
      <c r="G40" s="4"/>
      <c r="H40" s="24" t="s">
        <v>139</v>
      </c>
      <c r="I40" s="24"/>
      <c r="J40" s="4"/>
      <c r="K40" s="4"/>
      <c r="L40" s="7" t="s">
        <v>3</v>
      </c>
      <c r="M40" s="7" t="s">
        <v>4</v>
      </c>
      <c r="N40" s="23"/>
      <c r="O40" s="35">
        <v>0</v>
      </c>
      <c r="P40" s="23" t="s">
        <v>5</v>
      </c>
      <c r="Q40" s="24" t="s">
        <v>15</v>
      </c>
      <c r="R40" s="17" t="s">
        <v>15</v>
      </c>
      <c r="S40" s="18" t="s">
        <v>15</v>
      </c>
      <c r="T40" s="18" t="s">
        <v>15</v>
      </c>
      <c r="U40" s="18"/>
      <c r="V40" s="9" t="s">
        <v>162</v>
      </c>
      <c r="W40" s="18"/>
    </row>
  </sheetData>
  <autoFilter ref="A1:W40"/>
  <sortState ref="L5:L51">
    <sortCondition ref="L5:L51" customList="Live,On-Hold,Proposed,Complete"/>
  </sortState>
  <mergeCells count="30">
    <mergeCell ref="T30:T37"/>
    <mergeCell ref="W30:W37"/>
    <mergeCell ref="N30:N37"/>
    <mergeCell ref="O30:O37"/>
    <mergeCell ref="P30:P37"/>
    <mergeCell ref="Q30:Q37"/>
    <mergeCell ref="R30:R37"/>
    <mergeCell ref="S30:S37"/>
    <mergeCell ref="S22:S29"/>
    <mergeCell ref="T22:T29"/>
    <mergeCell ref="W22:W29"/>
    <mergeCell ref="A30:A37"/>
    <mergeCell ref="B30:B37"/>
    <mergeCell ref="C30:C37"/>
    <mergeCell ref="D30:D37"/>
    <mergeCell ref="E30:E37"/>
    <mergeCell ref="G30:G37"/>
    <mergeCell ref="M30:M37"/>
    <mergeCell ref="M22:M29"/>
    <mergeCell ref="N22:N29"/>
    <mergeCell ref="O22:O29"/>
    <mergeCell ref="P22:P29"/>
    <mergeCell ref="Q22:Q29"/>
    <mergeCell ref="R22:R29"/>
    <mergeCell ref="G22:G29"/>
    <mergeCell ref="A22:A29"/>
    <mergeCell ref="B22:B29"/>
    <mergeCell ref="C22:C29"/>
    <mergeCell ref="D22:D29"/>
    <mergeCell ref="E22:E29"/>
  </mergeCells>
  <conditionalFormatting sqref="P8 L40:L65509 L9:L21">
    <cfRule type="cellIs" dxfId="119" priority="207" stopIfTrue="1" operator="equal">
      <formula>"Green"</formula>
    </cfRule>
    <cfRule type="cellIs" dxfId="118" priority="208" stopIfTrue="1" operator="equal">
      <formula>"Amber"</formula>
    </cfRule>
    <cfRule type="cellIs" dxfId="117" priority="209" stopIfTrue="1" operator="equal">
      <formula>"RED"</formula>
    </cfRule>
  </conditionalFormatting>
  <conditionalFormatting sqref="P40:P65509 P6:P21 N6:N21">
    <cfRule type="containsText" dxfId="116" priority="204" stopIfTrue="1" operator="containsText" text="Green">
      <formula>NOT(ISERROR(SEARCH("Green",N6)))</formula>
    </cfRule>
    <cfRule type="containsText" dxfId="115" priority="205" stopIfTrue="1" operator="containsText" text="Amber">
      <formula>NOT(ISERROR(SEARCH("Amber",N6)))</formula>
    </cfRule>
    <cfRule type="containsText" dxfId="114" priority="206" stopIfTrue="1" operator="containsText" text="Red">
      <formula>NOT(ISERROR(SEARCH("Red",N6)))</formula>
    </cfRule>
  </conditionalFormatting>
  <conditionalFormatting sqref="M40:M65509 M6:M7 M9:M21">
    <cfRule type="containsText" dxfId="113" priority="201" stopIfTrue="1" operator="containsText" text="Low">
      <formula>NOT(ISERROR(SEARCH("Low",M6)))</formula>
    </cfRule>
    <cfRule type="containsText" dxfId="112" priority="202" stopIfTrue="1" operator="containsText" text="Med">
      <formula>NOT(ISERROR(SEARCH("Med",M6)))</formula>
    </cfRule>
    <cfRule type="containsText" dxfId="111" priority="203" stopIfTrue="1" operator="containsText" text="High">
      <formula>NOT(ISERROR(SEARCH("High",M6)))</formula>
    </cfRule>
  </conditionalFormatting>
  <conditionalFormatting sqref="L40:L65509 L9:L21">
    <cfRule type="containsText" dxfId="110" priority="198" stopIfTrue="1" operator="containsText" text="Proposed">
      <formula>NOT(ISERROR(SEARCH("Proposed",L9)))</formula>
    </cfRule>
    <cfRule type="containsText" dxfId="109" priority="199" stopIfTrue="1" operator="containsText" text="Live">
      <formula>NOT(ISERROR(SEARCH("Live",L9)))</formula>
    </cfRule>
    <cfRule type="containsText" dxfId="108" priority="200" stopIfTrue="1" operator="containsText" text="Hold">
      <formula>NOT(ISERROR(SEARCH("Hold",L9)))</formula>
    </cfRule>
  </conditionalFormatting>
  <conditionalFormatting sqref="L40:L65509 L9:L21">
    <cfRule type="containsText" dxfId="107" priority="179" stopIfTrue="1" operator="containsText" text="Complete">
      <formula>NOT(ISERROR(SEARCH("Complete",L9)))</formula>
    </cfRule>
  </conditionalFormatting>
  <conditionalFormatting sqref="L8">
    <cfRule type="cellIs" dxfId="106" priority="176" stopIfTrue="1" operator="equal">
      <formula>"Green"</formula>
    </cfRule>
    <cfRule type="cellIs" dxfId="105" priority="177" stopIfTrue="1" operator="equal">
      <formula>"Amber"</formula>
    </cfRule>
    <cfRule type="cellIs" dxfId="104" priority="178" stopIfTrue="1" operator="equal">
      <formula>"RED"</formula>
    </cfRule>
  </conditionalFormatting>
  <conditionalFormatting sqref="M8">
    <cfRule type="containsText" dxfId="103" priority="173" stopIfTrue="1" operator="containsText" text="Low">
      <formula>NOT(ISERROR(SEARCH("Low",M8)))</formula>
    </cfRule>
    <cfRule type="containsText" dxfId="102" priority="174" stopIfTrue="1" operator="containsText" text="Med">
      <formula>NOT(ISERROR(SEARCH("Med",M8)))</formula>
    </cfRule>
    <cfRule type="containsText" dxfId="101" priority="175" stopIfTrue="1" operator="containsText" text="High">
      <formula>NOT(ISERROR(SEARCH("High",M8)))</formula>
    </cfRule>
  </conditionalFormatting>
  <conditionalFormatting sqref="L8">
    <cfRule type="containsText" dxfId="100" priority="170" stopIfTrue="1" operator="containsText" text="Proposed">
      <formula>NOT(ISERROR(SEARCH("Proposed",L8)))</formula>
    </cfRule>
    <cfRule type="containsText" dxfId="99" priority="171" stopIfTrue="1" operator="containsText" text="Live">
      <formula>NOT(ISERROR(SEARCH("Live",L8)))</formula>
    </cfRule>
    <cfRule type="containsText" dxfId="98" priority="172" stopIfTrue="1" operator="containsText" text="Hold">
      <formula>NOT(ISERROR(SEARCH("Hold",L8)))</formula>
    </cfRule>
  </conditionalFormatting>
  <conditionalFormatting sqref="L8">
    <cfRule type="containsText" dxfId="97" priority="169" stopIfTrue="1" operator="containsText" text="Complete">
      <formula>NOT(ISERROR(SEARCH("Complete",L8)))</formula>
    </cfRule>
  </conditionalFormatting>
  <conditionalFormatting sqref="L6">
    <cfRule type="cellIs" dxfId="96" priority="163" stopIfTrue="1" operator="equal">
      <formula>"Green"</formula>
    </cfRule>
    <cfRule type="cellIs" dxfId="95" priority="164" stopIfTrue="1" operator="equal">
      <formula>"Amber"</formula>
    </cfRule>
    <cfRule type="cellIs" dxfId="94" priority="165" stopIfTrue="1" operator="equal">
      <formula>"RED"</formula>
    </cfRule>
  </conditionalFormatting>
  <conditionalFormatting sqref="L6">
    <cfRule type="containsText" dxfId="93" priority="160" stopIfTrue="1" operator="containsText" text="Proposed">
      <formula>NOT(ISERROR(SEARCH("Proposed",L6)))</formula>
    </cfRule>
    <cfRule type="containsText" dxfId="92" priority="161" stopIfTrue="1" operator="containsText" text="Live">
      <formula>NOT(ISERROR(SEARCH("Live",L6)))</formula>
    </cfRule>
    <cfRule type="containsText" dxfId="91" priority="162" stopIfTrue="1" operator="containsText" text="Hold">
      <formula>NOT(ISERROR(SEARCH("Hold",L6)))</formula>
    </cfRule>
  </conditionalFormatting>
  <conditionalFormatting sqref="L6">
    <cfRule type="containsText" dxfId="90" priority="159" stopIfTrue="1" operator="containsText" text="Complete">
      <formula>NOT(ISERROR(SEARCH("Complete",L6)))</formula>
    </cfRule>
  </conditionalFormatting>
  <conditionalFormatting sqref="L7">
    <cfRule type="cellIs" dxfId="89" priority="156" stopIfTrue="1" operator="equal">
      <formula>"Green"</formula>
    </cfRule>
    <cfRule type="cellIs" dxfId="88" priority="157" stopIfTrue="1" operator="equal">
      <formula>"Amber"</formula>
    </cfRule>
    <cfRule type="cellIs" dxfId="87" priority="158" stopIfTrue="1" operator="equal">
      <formula>"RED"</formula>
    </cfRule>
  </conditionalFormatting>
  <conditionalFormatting sqref="L7">
    <cfRule type="containsText" dxfId="86" priority="153" stopIfTrue="1" operator="containsText" text="Proposed">
      <formula>NOT(ISERROR(SEARCH("Proposed",L7)))</formula>
    </cfRule>
    <cfRule type="containsText" dxfId="85" priority="154" stopIfTrue="1" operator="containsText" text="Live">
      <formula>NOT(ISERROR(SEARCH("Live",L7)))</formula>
    </cfRule>
    <cfRule type="containsText" dxfId="84" priority="155" stopIfTrue="1" operator="containsText" text="Hold">
      <formula>NOT(ISERROR(SEARCH("Hold",L7)))</formula>
    </cfRule>
  </conditionalFormatting>
  <conditionalFormatting sqref="L7">
    <cfRule type="containsText" dxfId="83" priority="152" stopIfTrue="1" operator="containsText" text="Complete">
      <formula>NOT(ISERROR(SEARCH("Complete",L7)))</formula>
    </cfRule>
  </conditionalFormatting>
  <conditionalFormatting sqref="L3">
    <cfRule type="containsText" dxfId="82" priority="80" stopIfTrue="1" operator="containsText" text="Complete">
      <formula>NOT(ISERROR(SEARCH("Complete",L3)))</formula>
    </cfRule>
  </conditionalFormatting>
  <conditionalFormatting sqref="P3:P4">
    <cfRule type="containsText" dxfId="81" priority="84" stopIfTrue="1" operator="containsText" text="Green">
      <formula>NOT(ISERROR(SEARCH("Green",P3)))</formula>
    </cfRule>
    <cfRule type="containsText" dxfId="80" priority="85" stopIfTrue="1" operator="containsText" text="Amber">
      <formula>NOT(ISERROR(SEARCH("Amber",P3)))</formula>
    </cfRule>
    <cfRule type="containsText" dxfId="79" priority="86" stopIfTrue="1" operator="containsText" text="Red">
      <formula>NOT(ISERROR(SEARCH("Red",P3)))</formula>
    </cfRule>
  </conditionalFormatting>
  <conditionalFormatting sqref="M3:M4">
    <cfRule type="containsText" dxfId="78" priority="81" stopIfTrue="1" operator="containsText" text="Low">
      <formula>NOT(ISERROR(SEARCH("Low",M3)))</formula>
    </cfRule>
    <cfRule type="containsText" dxfId="77" priority="82" stopIfTrue="1" operator="containsText" text="Med">
      <formula>NOT(ISERROR(SEARCH("Med",M3)))</formula>
    </cfRule>
    <cfRule type="containsText" dxfId="76" priority="83" stopIfTrue="1" operator="containsText" text="High">
      <formula>NOT(ISERROR(SEARCH("High",M3)))</formula>
    </cfRule>
  </conditionalFormatting>
  <conditionalFormatting sqref="P2">
    <cfRule type="containsText" dxfId="75" priority="77" stopIfTrue="1" operator="containsText" text="Green">
      <formula>NOT(ISERROR(SEARCH("Green",P2)))</formula>
    </cfRule>
    <cfRule type="containsText" dxfId="74" priority="78" stopIfTrue="1" operator="containsText" text="Amber">
      <formula>NOT(ISERROR(SEARCH("Amber",P2)))</formula>
    </cfRule>
    <cfRule type="containsText" dxfId="73" priority="79" stopIfTrue="1" operator="containsText" text="Red">
      <formula>NOT(ISERROR(SEARCH("Red",P2)))</formula>
    </cfRule>
  </conditionalFormatting>
  <conditionalFormatting sqref="M2">
    <cfRule type="containsText" dxfId="72" priority="74" stopIfTrue="1" operator="containsText" text="Low">
      <formula>NOT(ISERROR(SEARCH("Low",M2)))</formula>
    </cfRule>
    <cfRule type="containsText" dxfId="71" priority="75" stopIfTrue="1" operator="containsText" text="Med">
      <formula>NOT(ISERROR(SEARCH("Med",M2)))</formula>
    </cfRule>
    <cfRule type="containsText" dxfId="70" priority="76" stopIfTrue="1" operator="containsText" text="High">
      <formula>NOT(ISERROR(SEARCH("High",M2)))</formula>
    </cfRule>
  </conditionalFormatting>
  <conditionalFormatting sqref="N8">
    <cfRule type="cellIs" dxfId="69" priority="71" stopIfTrue="1" operator="equal">
      <formula>"Green"</formula>
    </cfRule>
    <cfRule type="cellIs" dxfId="68" priority="72" stopIfTrue="1" operator="equal">
      <formula>"Amber"</formula>
    </cfRule>
    <cfRule type="cellIs" dxfId="67" priority="73" stopIfTrue="1" operator="equal">
      <formula>"RED"</formula>
    </cfRule>
  </conditionalFormatting>
  <conditionalFormatting sqref="N40:N65509">
    <cfRule type="containsText" dxfId="66" priority="68" stopIfTrue="1" operator="containsText" text="Green">
      <formula>NOT(ISERROR(SEARCH("Green",N40)))</formula>
    </cfRule>
    <cfRule type="containsText" dxfId="65" priority="69" stopIfTrue="1" operator="containsText" text="Amber">
      <formula>NOT(ISERROR(SEARCH("Amber",N40)))</formula>
    </cfRule>
    <cfRule type="containsText" dxfId="64" priority="70" stopIfTrue="1" operator="containsText" text="Red">
      <formula>NOT(ISERROR(SEARCH("Red",N40)))</formula>
    </cfRule>
  </conditionalFormatting>
  <conditionalFormatting sqref="N3:N4">
    <cfRule type="containsText" dxfId="63" priority="62" stopIfTrue="1" operator="containsText" text="Green">
      <formula>NOT(ISERROR(SEARCH("Green",N3)))</formula>
    </cfRule>
    <cfRule type="containsText" dxfId="62" priority="63" stopIfTrue="1" operator="containsText" text="Amber">
      <formula>NOT(ISERROR(SEARCH("Amber",N3)))</formula>
    </cfRule>
    <cfRule type="containsText" dxfId="61" priority="64" stopIfTrue="1" operator="containsText" text="Red">
      <formula>NOT(ISERROR(SEARCH("Red",N3)))</formula>
    </cfRule>
  </conditionalFormatting>
  <conditionalFormatting sqref="L38">
    <cfRule type="cellIs" dxfId="60" priority="59" stopIfTrue="1" operator="equal">
      <formula>"Green"</formula>
    </cfRule>
    <cfRule type="cellIs" dxfId="59" priority="60" stopIfTrue="1" operator="equal">
      <formula>"Amber"</formula>
    </cfRule>
    <cfRule type="cellIs" dxfId="58" priority="61" stopIfTrue="1" operator="equal">
      <formula>"RED"</formula>
    </cfRule>
  </conditionalFormatting>
  <conditionalFormatting sqref="P38">
    <cfRule type="containsText" dxfId="57" priority="56" stopIfTrue="1" operator="containsText" text="Green">
      <formula>NOT(ISERROR(SEARCH("Green",P38)))</formula>
    </cfRule>
    <cfRule type="containsText" dxfId="56" priority="57" stopIfTrue="1" operator="containsText" text="Amber">
      <formula>NOT(ISERROR(SEARCH("Amber",P38)))</formula>
    </cfRule>
    <cfRule type="containsText" dxfId="55" priority="58" stopIfTrue="1" operator="containsText" text="Red">
      <formula>NOT(ISERROR(SEARCH("Red",P38)))</formula>
    </cfRule>
  </conditionalFormatting>
  <conditionalFormatting sqref="M38">
    <cfRule type="containsText" dxfId="54" priority="53" stopIfTrue="1" operator="containsText" text="Low">
      <formula>NOT(ISERROR(SEARCH("Low",M38)))</formula>
    </cfRule>
    <cfRule type="containsText" dxfId="53" priority="54" stopIfTrue="1" operator="containsText" text="Med">
      <formula>NOT(ISERROR(SEARCH("Med",M38)))</formula>
    </cfRule>
    <cfRule type="containsText" dxfId="52" priority="55" stopIfTrue="1" operator="containsText" text="High">
      <formula>NOT(ISERROR(SEARCH("High",M38)))</formula>
    </cfRule>
  </conditionalFormatting>
  <conditionalFormatting sqref="L38">
    <cfRule type="containsText" dxfId="51" priority="50" stopIfTrue="1" operator="containsText" text="Proposed">
      <formula>NOT(ISERROR(SEARCH("Proposed",L38)))</formula>
    </cfRule>
    <cfRule type="containsText" dxfId="50" priority="51" stopIfTrue="1" operator="containsText" text="Live">
      <formula>NOT(ISERROR(SEARCH("Live",L38)))</formula>
    </cfRule>
    <cfRule type="containsText" dxfId="49" priority="52" stopIfTrue="1" operator="containsText" text="Hold">
      <formula>NOT(ISERROR(SEARCH("Hold",L38)))</formula>
    </cfRule>
  </conditionalFormatting>
  <conditionalFormatting sqref="L38">
    <cfRule type="containsText" dxfId="48" priority="49" stopIfTrue="1" operator="containsText" text="Complete">
      <formula>NOT(ISERROR(SEARCH("Complete",L38)))</formula>
    </cfRule>
  </conditionalFormatting>
  <conditionalFormatting sqref="N38">
    <cfRule type="containsText" dxfId="47" priority="46" stopIfTrue="1" operator="containsText" text="Green">
      <formula>NOT(ISERROR(SEARCH("Green",N38)))</formula>
    </cfRule>
    <cfRule type="containsText" dxfId="46" priority="47" stopIfTrue="1" operator="containsText" text="Amber">
      <formula>NOT(ISERROR(SEARCH("Amber",N38)))</formula>
    </cfRule>
    <cfRule type="containsText" dxfId="45" priority="48" stopIfTrue="1" operator="containsText" text="Red">
      <formula>NOT(ISERROR(SEARCH("Red",N38)))</formula>
    </cfRule>
  </conditionalFormatting>
  <conditionalFormatting sqref="L39">
    <cfRule type="cellIs" dxfId="44" priority="43" stopIfTrue="1" operator="equal">
      <formula>"Green"</formula>
    </cfRule>
    <cfRule type="cellIs" dxfId="43" priority="44" stopIfTrue="1" operator="equal">
      <formula>"Amber"</formula>
    </cfRule>
    <cfRule type="cellIs" dxfId="42" priority="45" stopIfTrue="1" operator="equal">
      <formula>"RED"</formula>
    </cfRule>
  </conditionalFormatting>
  <conditionalFormatting sqref="P39">
    <cfRule type="containsText" dxfId="41" priority="40" stopIfTrue="1" operator="containsText" text="Green">
      <formula>NOT(ISERROR(SEARCH("Green",P39)))</formula>
    </cfRule>
    <cfRule type="containsText" dxfId="40" priority="41" stopIfTrue="1" operator="containsText" text="Amber">
      <formula>NOT(ISERROR(SEARCH("Amber",P39)))</formula>
    </cfRule>
    <cfRule type="containsText" dxfId="39" priority="42" stopIfTrue="1" operator="containsText" text="Red">
      <formula>NOT(ISERROR(SEARCH("Red",P39)))</formula>
    </cfRule>
  </conditionalFormatting>
  <conditionalFormatting sqref="M39">
    <cfRule type="containsText" dxfId="38" priority="37" stopIfTrue="1" operator="containsText" text="Low">
      <formula>NOT(ISERROR(SEARCH("Low",M39)))</formula>
    </cfRule>
    <cfRule type="containsText" dxfId="37" priority="38" stopIfTrue="1" operator="containsText" text="Med">
      <formula>NOT(ISERROR(SEARCH("Med",M39)))</formula>
    </cfRule>
    <cfRule type="containsText" dxfId="36" priority="39" stopIfTrue="1" operator="containsText" text="High">
      <formula>NOT(ISERROR(SEARCH("High",M39)))</formula>
    </cfRule>
  </conditionalFormatting>
  <conditionalFormatting sqref="L39">
    <cfRule type="containsText" dxfId="35" priority="34" stopIfTrue="1" operator="containsText" text="Proposed">
      <formula>NOT(ISERROR(SEARCH("Proposed",L39)))</formula>
    </cfRule>
    <cfRule type="containsText" dxfId="34" priority="35" stopIfTrue="1" operator="containsText" text="Live">
      <formula>NOT(ISERROR(SEARCH("Live",L39)))</formula>
    </cfRule>
    <cfRule type="containsText" dxfId="33" priority="36" stopIfTrue="1" operator="containsText" text="Hold">
      <formula>NOT(ISERROR(SEARCH("Hold",L39)))</formula>
    </cfRule>
  </conditionalFormatting>
  <conditionalFormatting sqref="L39">
    <cfRule type="containsText" dxfId="32" priority="33" stopIfTrue="1" operator="containsText" text="Complete">
      <formula>NOT(ISERROR(SEARCH("Complete",L39)))</formula>
    </cfRule>
  </conditionalFormatting>
  <conditionalFormatting sqref="N39">
    <cfRule type="containsText" dxfId="31" priority="30" stopIfTrue="1" operator="containsText" text="Green">
      <formula>NOT(ISERROR(SEARCH("Green",N39)))</formula>
    </cfRule>
    <cfRule type="containsText" dxfId="30" priority="31" stopIfTrue="1" operator="containsText" text="Amber">
      <formula>NOT(ISERROR(SEARCH("Amber",N39)))</formula>
    </cfRule>
    <cfRule type="containsText" dxfId="29" priority="32" stopIfTrue="1" operator="containsText" text="Red">
      <formula>NOT(ISERROR(SEARCH("Red",N39)))</formula>
    </cfRule>
  </conditionalFormatting>
  <conditionalFormatting sqref="L22:L29">
    <cfRule type="cellIs" dxfId="28" priority="27" stopIfTrue="1" operator="equal">
      <formula>"Green"</formula>
    </cfRule>
    <cfRule type="cellIs" dxfId="27" priority="28" stopIfTrue="1" operator="equal">
      <formula>"Amber"</formula>
    </cfRule>
    <cfRule type="cellIs" dxfId="26" priority="29" stopIfTrue="1" operator="equal">
      <formula>"RED"</formula>
    </cfRule>
  </conditionalFormatting>
  <conditionalFormatting sqref="P22 N22">
    <cfRule type="containsText" dxfId="25" priority="24" stopIfTrue="1" operator="containsText" text="Green">
      <formula>NOT(ISERROR(SEARCH("Green",N22)))</formula>
    </cfRule>
    <cfRule type="containsText" dxfId="24" priority="25" stopIfTrue="1" operator="containsText" text="Amber">
      <formula>NOT(ISERROR(SEARCH("Amber",N22)))</formula>
    </cfRule>
    <cfRule type="containsText" dxfId="23" priority="26" stopIfTrue="1" operator="containsText" text="Red">
      <formula>NOT(ISERROR(SEARCH("Red",N22)))</formula>
    </cfRule>
  </conditionalFormatting>
  <conditionalFormatting sqref="M22">
    <cfRule type="containsText" dxfId="22" priority="21" stopIfTrue="1" operator="containsText" text="Low">
      <formula>NOT(ISERROR(SEARCH("Low",M22)))</formula>
    </cfRule>
    <cfRule type="containsText" dxfId="21" priority="22" stopIfTrue="1" operator="containsText" text="Med">
      <formula>NOT(ISERROR(SEARCH("Med",M22)))</formula>
    </cfRule>
    <cfRule type="containsText" dxfId="20" priority="23" stopIfTrue="1" operator="containsText" text="High">
      <formula>NOT(ISERROR(SEARCH("High",M22)))</formula>
    </cfRule>
  </conditionalFormatting>
  <conditionalFormatting sqref="L22:L29">
    <cfRule type="containsText" dxfId="19" priority="18" stopIfTrue="1" operator="containsText" text="Proposed">
      <formula>NOT(ISERROR(SEARCH("Proposed",L22)))</formula>
    </cfRule>
    <cfRule type="containsText" dxfId="18" priority="19" stopIfTrue="1" operator="containsText" text="Live">
      <formula>NOT(ISERROR(SEARCH("Live",L22)))</formula>
    </cfRule>
    <cfRule type="containsText" dxfId="17" priority="20" stopIfTrue="1" operator="containsText" text="Hold">
      <formula>NOT(ISERROR(SEARCH("Hold",L22)))</formula>
    </cfRule>
  </conditionalFormatting>
  <conditionalFormatting sqref="L22:L29">
    <cfRule type="containsText" dxfId="16" priority="17" stopIfTrue="1" operator="containsText" text="Complete">
      <formula>NOT(ISERROR(SEARCH("Complete",L22)))</formula>
    </cfRule>
  </conditionalFormatting>
  <conditionalFormatting sqref="L30:L37">
    <cfRule type="cellIs" dxfId="15" priority="14" stopIfTrue="1" operator="equal">
      <formula>"Green"</formula>
    </cfRule>
    <cfRule type="cellIs" dxfId="14" priority="15" stopIfTrue="1" operator="equal">
      <formula>"Amber"</formula>
    </cfRule>
    <cfRule type="cellIs" dxfId="13" priority="16" stopIfTrue="1" operator="equal">
      <formula>"RED"</formula>
    </cfRule>
  </conditionalFormatting>
  <conditionalFormatting sqref="L30:L37">
    <cfRule type="containsText" dxfId="12" priority="11" stopIfTrue="1" operator="containsText" text="Proposed">
      <formula>NOT(ISERROR(SEARCH("Proposed",L30)))</formula>
    </cfRule>
    <cfRule type="containsText" dxfId="11" priority="12" stopIfTrue="1" operator="containsText" text="Live">
      <formula>NOT(ISERROR(SEARCH("Live",L30)))</formula>
    </cfRule>
    <cfRule type="containsText" dxfId="10" priority="13" stopIfTrue="1" operator="containsText" text="Hold">
      <formula>NOT(ISERROR(SEARCH("Hold",L30)))</formula>
    </cfRule>
  </conditionalFormatting>
  <conditionalFormatting sqref="L30:L37">
    <cfRule type="containsText" dxfId="9" priority="10" stopIfTrue="1" operator="containsText" text="Complete">
      <formula>NOT(ISERROR(SEARCH("Complete",L30)))</formula>
    </cfRule>
  </conditionalFormatting>
  <conditionalFormatting sqref="N30">
    <cfRule type="containsText" dxfId="8" priority="7" stopIfTrue="1" operator="containsText" text="Green">
      <formula>NOT(ISERROR(SEARCH("Green",N30)))</formula>
    </cfRule>
    <cfRule type="containsText" dxfId="7" priority="8" stopIfTrue="1" operator="containsText" text="Amber">
      <formula>NOT(ISERROR(SEARCH("Amber",N30)))</formula>
    </cfRule>
    <cfRule type="containsText" dxfId="6" priority="9" stopIfTrue="1" operator="containsText" text="Red">
      <formula>NOT(ISERROR(SEARCH("Red",N30)))</formula>
    </cfRule>
  </conditionalFormatting>
  <conditionalFormatting sqref="P30">
    <cfRule type="containsText" dxfId="5" priority="4" stopIfTrue="1" operator="containsText" text="Green">
      <formula>NOT(ISERROR(SEARCH("Green",P30)))</formula>
    </cfRule>
    <cfRule type="containsText" dxfId="4" priority="5" stopIfTrue="1" operator="containsText" text="Amber">
      <formula>NOT(ISERROR(SEARCH("Amber",P30)))</formula>
    </cfRule>
    <cfRule type="containsText" dxfId="3" priority="6" stopIfTrue="1" operator="containsText" text="Red">
      <formula>NOT(ISERROR(SEARCH("Red",P30)))</formula>
    </cfRule>
  </conditionalFormatting>
  <conditionalFormatting sqref="M30">
    <cfRule type="containsText" dxfId="2" priority="1" stopIfTrue="1" operator="containsText" text="Low">
      <formula>NOT(ISERROR(SEARCH("Low",M30)))</formula>
    </cfRule>
    <cfRule type="containsText" dxfId="1" priority="2" stopIfTrue="1" operator="containsText" text="Med">
      <formula>NOT(ISERROR(SEARCH("Med",M30)))</formula>
    </cfRule>
    <cfRule type="containsText" dxfId="0" priority="3" stopIfTrue="1" operator="containsText" text="High">
      <formula>NOT(ISERROR(SEARCH("High",M30)))</formula>
    </cfRule>
  </conditionalFormatting>
  <dataValidations count="2">
    <dataValidation type="list" allowBlank="1" showInputMessage="1" showErrorMessage="1" sqref="FQ65517:FQ131051 PM65517:PM131051 ZI65517:ZI131051 AJE65517:AJE131051 ATA65517:ATA131051 BCW65517:BCW131051 BMS65517:BMS131051 BWO65517:BWO131051 CGK65517:CGK131051 CQG65517:CQG131051 DAC65517:DAC131051 DJY65517:DJY131051 DTU65517:DTU131051 EDQ65517:EDQ131051 ENM65517:ENM131051 EXI65517:EXI131051 FHE65517:FHE131051 FRA65517:FRA131051 GAW65517:GAW131051 GKS65517:GKS131051 GUO65517:GUO131051 HEK65517:HEK131051 HOG65517:HOG131051 HYC65517:HYC131051 IHY65517:IHY131051 IRU65517:IRU131051 JBQ65517:JBQ131051 JLM65517:JLM131051 JVI65517:JVI131051 KFE65517:KFE131051 KPA65517:KPA131051 KYW65517:KYW131051 LIS65517:LIS131051 LSO65517:LSO131051 MCK65517:MCK131051 MMG65517:MMG131051 MWC65517:MWC131051 NFY65517:NFY131051 NPU65517:NPU131051 NZQ65517:NZQ131051 OJM65517:OJM131051 OTI65517:OTI131051 PDE65517:PDE131051 PNA65517:PNA131051 PWW65517:PWW131051 QGS65517:QGS131051 QQO65517:QQO131051 RAK65517:RAK131051 RKG65517:RKG131051 RUC65517:RUC131051 SDY65517:SDY131051 SNU65517:SNU131051 SXQ65517:SXQ131051 THM65517:THM131051 TRI65517:TRI131051 UBE65517:UBE131051 ULA65517:ULA131051 UUW65517:UUW131051 VES65517:VES131051 VOO65517:VOO131051 VYK65517:VYK131051 WIG65517:WIG131051 WSC65517:WSC131051 FQ131053:FQ196587 PM131053:PM196587 ZI131053:ZI196587 AJE131053:AJE196587 ATA131053:ATA196587 BCW131053:BCW196587 BMS131053:BMS196587 BWO131053:BWO196587 CGK131053:CGK196587 CQG131053:CQG196587 DAC131053:DAC196587 DJY131053:DJY196587 DTU131053:DTU196587 EDQ131053:EDQ196587 ENM131053:ENM196587 EXI131053:EXI196587 FHE131053:FHE196587 FRA131053:FRA196587 GAW131053:GAW196587 GKS131053:GKS196587 GUO131053:GUO196587 HEK131053:HEK196587 HOG131053:HOG196587 HYC131053:HYC196587 IHY131053:IHY196587 IRU131053:IRU196587 JBQ131053:JBQ196587 JLM131053:JLM196587 JVI131053:JVI196587 KFE131053:KFE196587 KPA131053:KPA196587 KYW131053:KYW196587 LIS131053:LIS196587 LSO131053:LSO196587 MCK131053:MCK196587 MMG131053:MMG196587 MWC131053:MWC196587 NFY131053:NFY196587 NPU131053:NPU196587 NZQ131053:NZQ196587 OJM131053:OJM196587 OTI131053:OTI196587 PDE131053:PDE196587 PNA131053:PNA196587 PWW131053:PWW196587 QGS131053:QGS196587 QQO131053:QQO196587 RAK131053:RAK196587 RKG131053:RKG196587 RUC131053:RUC196587 SDY131053:SDY196587 SNU131053:SNU196587 SXQ131053:SXQ196587 THM131053:THM196587 TRI131053:TRI196587 UBE131053:UBE196587 ULA131053:ULA196587 UUW131053:UUW196587 VES131053:VES196587 VOO131053:VOO196587 VYK131053:VYK196587 WIG131053:WIG196587 WSC131053:WSC196587 FQ196589:FQ262123 PM196589:PM262123 ZI196589:ZI262123 AJE196589:AJE262123 ATA196589:ATA262123 BCW196589:BCW262123 BMS196589:BMS262123 BWO196589:BWO262123 CGK196589:CGK262123 CQG196589:CQG262123 DAC196589:DAC262123 DJY196589:DJY262123 DTU196589:DTU262123 EDQ196589:EDQ262123 ENM196589:ENM262123 EXI196589:EXI262123 FHE196589:FHE262123 FRA196589:FRA262123 GAW196589:GAW262123 GKS196589:GKS262123 GUO196589:GUO262123 HEK196589:HEK262123 HOG196589:HOG262123 HYC196589:HYC262123 IHY196589:IHY262123 IRU196589:IRU262123 JBQ196589:JBQ262123 JLM196589:JLM262123 JVI196589:JVI262123 KFE196589:KFE262123 KPA196589:KPA262123 KYW196589:KYW262123 LIS196589:LIS262123 LSO196589:LSO262123 MCK196589:MCK262123 MMG196589:MMG262123 MWC196589:MWC262123 NFY196589:NFY262123 NPU196589:NPU262123 NZQ196589:NZQ262123 OJM196589:OJM262123 OTI196589:OTI262123 PDE196589:PDE262123 PNA196589:PNA262123 PWW196589:PWW262123 QGS196589:QGS262123 QQO196589:QQO262123 RAK196589:RAK262123 RKG196589:RKG262123 RUC196589:RUC262123 SDY196589:SDY262123 SNU196589:SNU262123 SXQ196589:SXQ262123 THM196589:THM262123 TRI196589:TRI262123 UBE196589:UBE262123 ULA196589:ULA262123 UUW196589:UUW262123 VES196589:VES262123 VOO196589:VOO262123 VYK196589:VYK262123 WIG196589:WIG262123 WSC196589:WSC262123 FQ262125:FQ327659 PM262125:PM327659 ZI262125:ZI327659 AJE262125:AJE327659 ATA262125:ATA327659 BCW262125:BCW327659 BMS262125:BMS327659 BWO262125:BWO327659 CGK262125:CGK327659 CQG262125:CQG327659 DAC262125:DAC327659 DJY262125:DJY327659 DTU262125:DTU327659 EDQ262125:EDQ327659 ENM262125:ENM327659 EXI262125:EXI327659 FHE262125:FHE327659 FRA262125:FRA327659 GAW262125:GAW327659 GKS262125:GKS327659 GUO262125:GUO327659 HEK262125:HEK327659 HOG262125:HOG327659 HYC262125:HYC327659 IHY262125:IHY327659 IRU262125:IRU327659 JBQ262125:JBQ327659 JLM262125:JLM327659 JVI262125:JVI327659 KFE262125:KFE327659 KPA262125:KPA327659 KYW262125:KYW327659 LIS262125:LIS327659 LSO262125:LSO327659 MCK262125:MCK327659 MMG262125:MMG327659 MWC262125:MWC327659 NFY262125:NFY327659 NPU262125:NPU327659 NZQ262125:NZQ327659 OJM262125:OJM327659 OTI262125:OTI327659 PDE262125:PDE327659 PNA262125:PNA327659 PWW262125:PWW327659 QGS262125:QGS327659 QQO262125:QQO327659 RAK262125:RAK327659 RKG262125:RKG327659 RUC262125:RUC327659 SDY262125:SDY327659 SNU262125:SNU327659 SXQ262125:SXQ327659 THM262125:THM327659 TRI262125:TRI327659 UBE262125:UBE327659 ULA262125:ULA327659 UUW262125:UUW327659 VES262125:VES327659 VOO262125:VOO327659 VYK262125:VYK327659 WIG262125:WIG327659 WSC262125:WSC327659 FQ327661:FQ393195 PM327661:PM393195 ZI327661:ZI393195 AJE327661:AJE393195 ATA327661:ATA393195 BCW327661:BCW393195 BMS327661:BMS393195 BWO327661:BWO393195 CGK327661:CGK393195 CQG327661:CQG393195 DAC327661:DAC393195 DJY327661:DJY393195 DTU327661:DTU393195 EDQ327661:EDQ393195 ENM327661:ENM393195 EXI327661:EXI393195 FHE327661:FHE393195 FRA327661:FRA393195 GAW327661:GAW393195 GKS327661:GKS393195 GUO327661:GUO393195 HEK327661:HEK393195 HOG327661:HOG393195 HYC327661:HYC393195 IHY327661:IHY393195 IRU327661:IRU393195 JBQ327661:JBQ393195 JLM327661:JLM393195 JVI327661:JVI393195 KFE327661:KFE393195 KPA327661:KPA393195 KYW327661:KYW393195 LIS327661:LIS393195 LSO327661:LSO393195 MCK327661:MCK393195 MMG327661:MMG393195 MWC327661:MWC393195 NFY327661:NFY393195 NPU327661:NPU393195 NZQ327661:NZQ393195 OJM327661:OJM393195 OTI327661:OTI393195 PDE327661:PDE393195 PNA327661:PNA393195 PWW327661:PWW393195 QGS327661:QGS393195 QQO327661:QQO393195 RAK327661:RAK393195 RKG327661:RKG393195 RUC327661:RUC393195 SDY327661:SDY393195 SNU327661:SNU393195 SXQ327661:SXQ393195 THM327661:THM393195 TRI327661:TRI393195 UBE327661:UBE393195 ULA327661:ULA393195 UUW327661:UUW393195 VES327661:VES393195 VOO327661:VOO393195 VYK327661:VYK393195 WIG327661:WIG393195 WSC327661:WSC393195 FQ393197:FQ458731 PM393197:PM458731 ZI393197:ZI458731 AJE393197:AJE458731 ATA393197:ATA458731 BCW393197:BCW458731 BMS393197:BMS458731 BWO393197:BWO458731 CGK393197:CGK458731 CQG393197:CQG458731 DAC393197:DAC458731 DJY393197:DJY458731 DTU393197:DTU458731 EDQ393197:EDQ458731 ENM393197:ENM458731 EXI393197:EXI458731 FHE393197:FHE458731 FRA393197:FRA458731 GAW393197:GAW458731 GKS393197:GKS458731 GUO393197:GUO458731 HEK393197:HEK458731 HOG393197:HOG458731 HYC393197:HYC458731 IHY393197:IHY458731 IRU393197:IRU458731 JBQ393197:JBQ458731 JLM393197:JLM458731 JVI393197:JVI458731 KFE393197:KFE458731 KPA393197:KPA458731 KYW393197:KYW458731 LIS393197:LIS458731 LSO393197:LSO458731 MCK393197:MCK458731 MMG393197:MMG458731 MWC393197:MWC458731 NFY393197:NFY458731 NPU393197:NPU458731 NZQ393197:NZQ458731 OJM393197:OJM458731 OTI393197:OTI458731 PDE393197:PDE458731 PNA393197:PNA458731 PWW393197:PWW458731 QGS393197:QGS458731 QQO393197:QQO458731 RAK393197:RAK458731 RKG393197:RKG458731 RUC393197:RUC458731 SDY393197:SDY458731 SNU393197:SNU458731 SXQ393197:SXQ458731 THM393197:THM458731 TRI393197:TRI458731 UBE393197:UBE458731 ULA393197:ULA458731 UUW393197:UUW458731 VES393197:VES458731 VOO393197:VOO458731 VYK393197:VYK458731 WIG393197:WIG458731 WSC393197:WSC458731 FQ458733:FQ524267 PM458733:PM524267 ZI458733:ZI524267 AJE458733:AJE524267 ATA458733:ATA524267 BCW458733:BCW524267 BMS458733:BMS524267 BWO458733:BWO524267 CGK458733:CGK524267 CQG458733:CQG524267 DAC458733:DAC524267 DJY458733:DJY524267 DTU458733:DTU524267 EDQ458733:EDQ524267 ENM458733:ENM524267 EXI458733:EXI524267 FHE458733:FHE524267 FRA458733:FRA524267 GAW458733:GAW524267 GKS458733:GKS524267 GUO458733:GUO524267 HEK458733:HEK524267 HOG458733:HOG524267 HYC458733:HYC524267 IHY458733:IHY524267 IRU458733:IRU524267 JBQ458733:JBQ524267 JLM458733:JLM524267 JVI458733:JVI524267 KFE458733:KFE524267 KPA458733:KPA524267 KYW458733:KYW524267 LIS458733:LIS524267 LSO458733:LSO524267 MCK458733:MCK524267 MMG458733:MMG524267 MWC458733:MWC524267 NFY458733:NFY524267 NPU458733:NPU524267 NZQ458733:NZQ524267 OJM458733:OJM524267 OTI458733:OTI524267 PDE458733:PDE524267 PNA458733:PNA524267 PWW458733:PWW524267 QGS458733:QGS524267 QQO458733:QQO524267 RAK458733:RAK524267 RKG458733:RKG524267 RUC458733:RUC524267 SDY458733:SDY524267 SNU458733:SNU524267 SXQ458733:SXQ524267 THM458733:THM524267 TRI458733:TRI524267 UBE458733:UBE524267 ULA458733:ULA524267 UUW458733:UUW524267 VES458733:VES524267 VOO458733:VOO524267 VYK458733:VYK524267 WIG458733:WIG524267 WSC458733:WSC524267 FQ524269:FQ589803 PM524269:PM589803 ZI524269:ZI589803 AJE524269:AJE589803 ATA524269:ATA589803 BCW524269:BCW589803 BMS524269:BMS589803 BWO524269:BWO589803 CGK524269:CGK589803 CQG524269:CQG589803 DAC524269:DAC589803 DJY524269:DJY589803 DTU524269:DTU589803 EDQ524269:EDQ589803 ENM524269:ENM589803 EXI524269:EXI589803 FHE524269:FHE589803 FRA524269:FRA589803 GAW524269:GAW589803 GKS524269:GKS589803 GUO524269:GUO589803 HEK524269:HEK589803 HOG524269:HOG589803 HYC524269:HYC589803 IHY524269:IHY589803 IRU524269:IRU589803 JBQ524269:JBQ589803 JLM524269:JLM589803 JVI524269:JVI589803 KFE524269:KFE589803 KPA524269:KPA589803 KYW524269:KYW589803 LIS524269:LIS589803 LSO524269:LSO589803 MCK524269:MCK589803 MMG524269:MMG589803 MWC524269:MWC589803 NFY524269:NFY589803 NPU524269:NPU589803 NZQ524269:NZQ589803 OJM524269:OJM589803 OTI524269:OTI589803 PDE524269:PDE589803 PNA524269:PNA589803 PWW524269:PWW589803 QGS524269:QGS589803 QQO524269:QQO589803 RAK524269:RAK589803 RKG524269:RKG589803 RUC524269:RUC589803 SDY524269:SDY589803 SNU524269:SNU589803 SXQ524269:SXQ589803 THM524269:THM589803 TRI524269:TRI589803 UBE524269:UBE589803 ULA524269:ULA589803 UUW524269:UUW589803 VES524269:VES589803 VOO524269:VOO589803 VYK524269:VYK589803 WIG524269:WIG589803 WSC524269:WSC589803 FQ589805:FQ655339 PM589805:PM655339 ZI589805:ZI655339 AJE589805:AJE655339 ATA589805:ATA655339 BCW589805:BCW655339 BMS589805:BMS655339 BWO589805:BWO655339 CGK589805:CGK655339 CQG589805:CQG655339 DAC589805:DAC655339 DJY589805:DJY655339 DTU589805:DTU655339 EDQ589805:EDQ655339 ENM589805:ENM655339 EXI589805:EXI655339 FHE589805:FHE655339 FRA589805:FRA655339 GAW589805:GAW655339 GKS589805:GKS655339 GUO589805:GUO655339 HEK589805:HEK655339 HOG589805:HOG655339 HYC589805:HYC655339 IHY589805:IHY655339 IRU589805:IRU655339 JBQ589805:JBQ655339 JLM589805:JLM655339 JVI589805:JVI655339 KFE589805:KFE655339 KPA589805:KPA655339 KYW589805:KYW655339 LIS589805:LIS655339 LSO589805:LSO655339 MCK589805:MCK655339 MMG589805:MMG655339 MWC589805:MWC655339 NFY589805:NFY655339 NPU589805:NPU655339 NZQ589805:NZQ655339 OJM589805:OJM655339 OTI589805:OTI655339 PDE589805:PDE655339 PNA589805:PNA655339 PWW589805:PWW655339 QGS589805:QGS655339 QQO589805:QQO655339 RAK589805:RAK655339 RKG589805:RKG655339 RUC589805:RUC655339 SDY589805:SDY655339 SNU589805:SNU655339 SXQ589805:SXQ655339 THM589805:THM655339 TRI589805:TRI655339 UBE589805:UBE655339 ULA589805:ULA655339 UUW589805:UUW655339 VES589805:VES655339 VOO589805:VOO655339 VYK589805:VYK655339 WIG589805:WIG655339 WSC589805:WSC655339 FQ655341:FQ720875 PM655341:PM720875 ZI655341:ZI720875 AJE655341:AJE720875 ATA655341:ATA720875 BCW655341:BCW720875 BMS655341:BMS720875 BWO655341:BWO720875 CGK655341:CGK720875 CQG655341:CQG720875 DAC655341:DAC720875 DJY655341:DJY720875 DTU655341:DTU720875 EDQ655341:EDQ720875 ENM655341:ENM720875 EXI655341:EXI720875 FHE655341:FHE720875 FRA655341:FRA720875 GAW655341:GAW720875 GKS655341:GKS720875 GUO655341:GUO720875 HEK655341:HEK720875 HOG655341:HOG720875 HYC655341:HYC720875 IHY655341:IHY720875 IRU655341:IRU720875 JBQ655341:JBQ720875 JLM655341:JLM720875 JVI655341:JVI720875 KFE655341:KFE720875 KPA655341:KPA720875 KYW655341:KYW720875 LIS655341:LIS720875 LSO655341:LSO720875 MCK655341:MCK720875 MMG655341:MMG720875 MWC655341:MWC720875 NFY655341:NFY720875 NPU655341:NPU720875 NZQ655341:NZQ720875 OJM655341:OJM720875 OTI655341:OTI720875 PDE655341:PDE720875 PNA655341:PNA720875 PWW655341:PWW720875 QGS655341:QGS720875 QQO655341:QQO720875 RAK655341:RAK720875 RKG655341:RKG720875 RUC655341:RUC720875 SDY655341:SDY720875 SNU655341:SNU720875 SXQ655341:SXQ720875 THM655341:THM720875 TRI655341:TRI720875 UBE655341:UBE720875 ULA655341:ULA720875 UUW655341:UUW720875 VES655341:VES720875 VOO655341:VOO720875 VYK655341:VYK720875 WIG655341:WIG720875 WSC655341:WSC720875 FQ720877:FQ786411 PM720877:PM786411 ZI720877:ZI786411 AJE720877:AJE786411 ATA720877:ATA786411 BCW720877:BCW786411 BMS720877:BMS786411 BWO720877:BWO786411 CGK720877:CGK786411 CQG720877:CQG786411 DAC720877:DAC786411 DJY720877:DJY786411 DTU720877:DTU786411 EDQ720877:EDQ786411 ENM720877:ENM786411 EXI720877:EXI786411 FHE720877:FHE786411 FRA720877:FRA786411 GAW720877:GAW786411 GKS720877:GKS786411 GUO720877:GUO786411 HEK720877:HEK786411 HOG720877:HOG786411 HYC720877:HYC786411 IHY720877:IHY786411 IRU720877:IRU786411 JBQ720877:JBQ786411 JLM720877:JLM786411 JVI720877:JVI786411 KFE720877:KFE786411 KPA720877:KPA786411 KYW720877:KYW786411 LIS720877:LIS786411 LSO720877:LSO786411 MCK720877:MCK786411 MMG720877:MMG786411 MWC720877:MWC786411 NFY720877:NFY786411 NPU720877:NPU786411 NZQ720877:NZQ786411 OJM720877:OJM786411 OTI720877:OTI786411 PDE720877:PDE786411 PNA720877:PNA786411 PWW720877:PWW786411 QGS720877:QGS786411 QQO720877:QQO786411 RAK720877:RAK786411 RKG720877:RKG786411 RUC720877:RUC786411 SDY720877:SDY786411 SNU720877:SNU786411 SXQ720877:SXQ786411 THM720877:THM786411 TRI720877:TRI786411 UBE720877:UBE786411 ULA720877:ULA786411 UUW720877:UUW786411 VES720877:VES786411 VOO720877:VOO786411 VYK720877:VYK786411 WIG720877:WIG786411 WSC720877:WSC786411 FQ786413:FQ851947 PM786413:PM851947 ZI786413:ZI851947 AJE786413:AJE851947 ATA786413:ATA851947 BCW786413:BCW851947 BMS786413:BMS851947 BWO786413:BWO851947 CGK786413:CGK851947 CQG786413:CQG851947 DAC786413:DAC851947 DJY786413:DJY851947 DTU786413:DTU851947 EDQ786413:EDQ851947 ENM786413:ENM851947 EXI786413:EXI851947 FHE786413:FHE851947 FRA786413:FRA851947 GAW786413:GAW851947 GKS786413:GKS851947 GUO786413:GUO851947 HEK786413:HEK851947 HOG786413:HOG851947 HYC786413:HYC851947 IHY786413:IHY851947 IRU786413:IRU851947 JBQ786413:JBQ851947 JLM786413:JLM851947 JVI786413:JVI851947 KFE786413:KFE851947 KPA786413:KPA851947 KYW786413:KYW851947 LIS786413:LIS851947 LSO786413:LSO851947 MCK786413:MCK851947 MMG786413:MMG851947 MWC786413:MWC851947 NFY786413:NFY851947 NPU786413:NPU851947 NZQ786413:NZQ851947 OJM786413:OJM851947 OTI786413:OTI851947 PDE786413:PDE851947 PNA786413:PNA851947 PWW786413:PWW851947 QGS786413:QGS851947 QQO786413:QQO851947 RAK786413:RAK851947 RKG786413:RKG851947 RUC786413:RUC851947 SDY786413:SDY851947 SNU786413:SNU851947 SXQ786413:SXQ851947 THM786413:THM851947 TRI786413:TRI851947 UBE786413:UBE851947 ULA786413:ULA851947 UUW786413:UUW851947 VES786413:VES851947 VOO786413:VOO851947 VYK786413:VYK851947 WIG786413:WIG851947 WSC786413:WSC851947 FQ851949:FQ917483 PM851949:PM917483 ZI851949:ZI917483 AJE851949:AJE917483 ATA851949:ATA917483 BCW851949:BCW917483 BMS851949:BMS917483 BWO851949:BWO917483 CGK851949:CGK917483 CQG851949:CQG917483 DAC851949:DAC917483 DJY851949:DJY917483 DTU851949:DTU917483 EDQ851949:EDQ917483 ENM851949:ENM917483 EXI851949:EXI917483 FHE851949:FHE917483 FRA851949:FRA917483 GAW851949:GAW917483 GKS851949:GKS917483 GUO851949:GUO917483 HEK851949:HEK917483 HOG851949:HOG917483 HYC851949:HYC917483 IHY851949:IHY917483 IRU851949:IRU917483 JBQ851949:JBQ917483 JLM851949:JLM917483 JVI851949:JVI917483 KFE851949:KFE917483 KPA851949:KPA917483 KYW851949:KYW917483 LIS851949:LIS917483 LSO851949:LSO917483 MCK851949:MCK917483 MMG851949:MMG917483 MWC851949:MWC917483 NFY851949:NFY917483 NPU851949:NPU917483 NZQ851949:NZQ917483 OJM851949:OJM917483 OTI851949:OTI917483 PDE851949:PDE917483 PNA851949:PNA917483 PWW851949:PWW917483 QGS851949:QGS917483 QQO851949:QQO917483 RAK851949:RAK917483 RKG851949:RKG917483 RUC851949:RUC917483 SDY851949:SDY917483 SNU851949:SNU917483 SXQ851949:SXQ917483 THM851949:THM917483 TRI851949:TRI917483 UBE851949:UBE917483 ULA851949:ULA917483 UUW851949:UUW917483 VES851949:VES917483 VOO851949:VOO917483 VYK851949:VYK917483 WIG851949:WIG917483 WSC851949:WSC917483 FQ917485:FQ983019 PM917485:PM983019 ZI917485:ZI983019 AJE917485:AJE983019 ATA917485:ATA983019 BCW917485:BCW983019 BMS917485:BMS983019 BWO917485:BWO983019 CGK917485:CGK983019 CQG917485:CQG983019 DAC917485:DAC983019 DJY917485:DJY983019 DTU917485:DTU983019 EDQ917485:EDQ983019 ENM917485:ENM983019 EXI917485:EXI983019 FHE917485:FHE983019 FRA917485:FRA983019 GAW917485:GAW983019 GKS917485:GKS983019 GUO917485:GUO983019 HEK917485:HEK983019 HOG917485:HOG983019 HYC917485:HYC983019 IHY917485:IHY983019 IRU917485:IRU983019 JBQ917485:JBQ983019 JLM917485:JLM983019 JVI917485:JVI983019 KFE917485:KFE983019 KPA917485:KPA983019 KYW917485:KYW983019 LIS917485:LIS983019 LSO917485:LSO983019 MCK917485:MCK983019 MMG917485:MMG983019 MWC917485:MWC983019 NFY917485:NFY983019 NPU917485:NPU983019 NZQ917485:NZQ983019 OJM917485:OJM983019 OTI917485:OTI983019 PDE917485:PDE983019 PNA917485:PNA983019 PWW917485:PWW983019 QGS917485:QGS983019 QQO917485:QQO983019 RAK917485:RAK983019 RKG917485:RKG983019 RUC917485:RUC983019 SDY917485:SDY983019 SNU917485:SNU983019 SXQ917485:SXQ983019 THM917485:THM983019 TRI917485:TRI983019 UBE917485:UBE983019 ULA917485:ULA983019 UUW917485:UUW983019 VES917485:VES983019 VOO917485:VOO983019 VYK917485:VYK983019 WIG917485:WIG983019 WSC917485:WSC983019 FQ983021:FQ1048576 PM983021:PM1048576 ZI983021:ZI1048576 AJE983021:AJE1048576 ATA983021:ATA1048576 BCW983021:BCW1048576 BMS983021:BMS1048576 BWO983021:BWO1048576 CGK983021:CGK1048576 CQG983021:CQG1048576 DAC983021:DAC1048576 DJY983021:DJY1048576 DTU983021:DTU1048576 EDQ983021:EDQ1048576 ENM983021:ENM1048576 EXI983021:EXI1048576 FHE983021:FHE1048576 FRA983021:FRA1048576 GAW983021:GAW1048576 GKS983021:GKS1048576 GUO983021:GUO1048576 HEK983021:HEK1048576 HOG983021:HOG1048576 HYC983021:HYC1048576 IHY983021:IHY1048576 IRU983021:IRU1048576 JBQ983021:JBQ1048576 JLM983021:JLM1048576 JVI983021:JVI1048576 KFE983021:KFE1048576 KPA983021:KPA1048576 KYW983021:KYW1048576 LIS983021:LIS1048576 LSO983021:LSO1048576 MCK983021:MCK1048576 MMG983021:MMG1048576 MWC983021:MWC1048576 NFY983021:NFY1048576 NPU983021:NPU1048576 NZQ983021:NZQ1048576 OJM983021:OJM1048576 OTI983021:OTI1048576 PDE983021:PDE1048576 PNA983021:PNA1048576 PWW983021:PWW1048576 QGS983021:QGS1048576 QQO983021:QQO1048576 RAK983021:RAK1048576 RKG983021:RKG1048576 RUC983021:RUC1048576 SDY983021:SDY1048576 SNU983021:SNU1048576 SXQ983021:SXQ1048576 THM983021:THM1048576 TRI983021:TRI1048576 UBE983021:UBE1048576 ULA983021:ULA1048576 UUW983021:UUW1048576 VES983021:VES1048576 VOO983021:VOO1048576 VYK983021:VYK1048576 WIG983021:WIG1048576 WSC983021:WSC1048576 WSC2:WSC4 WIG2:WIG4 VYK2:VYK4 VOO2:VOO4 VES2:VES4 UUW2:UUW4 ULA2:ULA4 UBE2:UBE4 TRI2:TRI4 THM2:THM4 SXQ2:SXQ4 SNU2:SNU4 SDY2:SDY4 RUC2:RUC4 RKG2:RKG4 RAK2:RAK4 QQO2:QQO4 QGS2:QGS4 PWW2:PWW4 PNA2:PNA4 PDE2:PDE4 OTI2:OTI4 OJM2:OJM4 NZQ2:NZQ4 NPU2:NPU4 NFY2:NFY4 MWC2:MWC4 MMG2:MMG4 MCK2:MCK4 LSO2:LSO4 LIS2:LIS4 KYW2:KYW4 KPA2:KPA4 KFE2:KFE4 JVI2:JVI4 JLM2:JLM4 JBQ2:JBQ4 IRU2:IRU4 IHY2:IHY4 HYC2:HYC4 HOG2:HOG4 HEK2:HEK4 GUO2:GUO4 GKS2:GKS4 GAW2:GAW4 FRA2:FRA4 FHE2:FHE4 EXI2:EXI4 ENM2:ENM4 EDQ2:EDQ4 DTU2:DTU4 DJY2:DJY4 DAC2:DAC4 CQG2:CQG4 CGK2:CGK4 BWO2:BWO4 BMS2:BMS4 BCW2:BCW4 ATA2:ATA4 AJE2:AJE4 ZI2:ZI4 PM2:PM4 FQ2:FQ4 WSC6:WSC7 WIG6:WIG7 VYK6:VYK7 VOO6:VOO7 VES6:VES7 UUW6:UUW7 ULA6:ULA7 UBE6:UBE7 TRI6:TRI7 THM6:THM7 SXQ6:SXQ7 SNU6:SNU7 SDY6:SDY7 RUC6:RUC7 RKG6:RKG7 RAK6:RAK7 QQO6:QQO7 QGS6:QGS7 PWW6:PWW7 PNA6:PNA7 PDE6:PDE7 OTI6:OTI7 OJM6:OJM7 NZQ6:NZQ7 NPU6:NPU7 NFY6:NFY7 MWC6:MWC7 MMG6:MMG7 MCK6:MCK7 LSO6:LSO7 LIS6:LIS7 KYW6:KYW7 KPA6:KPA7 KFE6:KFE7 JVI6:JVI7 JLM6:JLM7 JBQ6:JBQ7 IRU6:IRU7 IHY6:IHY7 HYC6:HYC7 HOG6:HOG7 HEK6:HEK7 GUO6:GUO7 GKS6:GKS7 GAW6:GAW7 FRA6:FRA7 FHE6:FHE7 EXI6:EXI7 ENM6:ENM7 EDQ6:EDQ7 DTU6:DTU7 DJY6:DJY7 DAC6:DAC7 CQG6:CQG7 CGK6:CGK7 BWO6:BWO7 BMS6:BMS7 BCW6:BCW7 ATA6:ATA7 AJE6:AJE7 ZI6:ZI7 PM6:PM7 FQ6:FQ7 FQ9:FQ21 PM9:PM21 ZI9:ZI21 AJE9:AJE21 ATA9:ATA21 BCW9:BCW21 BMS9:BMS21 BWO9:BWO21 CGK9:CGK21 CQG9:CQG21 DAC9:DAC21 DJY9:DJY21 DTU9:DTU21 EDQ9:EDQ21 ENM9:ENM21 EXI9:EXI21 FHE9:FHE21 FRA9:FRA21 GAW9:GAW21 GKS9:GKS21 GUO9:GUO21 HEK9:HEK21 HOG9:HOG21 HYC9:HYC21 IHY9:IHY21 IRU9:IRU21 JBQ9:JBQ21 JLM9:JLM21 JVI9:JVI21 KFE9:KFE21 KPA9:KPA21 KYW9:KYW21 LIS9:LIS21 LSO9:LSO21 MCK9:MCK21 MMG9:MMG21 MWC9:MWC21 NFY9:NFY21 NPU9:NPU21 NZQ9:NZQ21 OJM9:OJM21 OTI9:OTI21 PDE9:PDE21 PNA9:PNA21 PWW9:PWW21 QGS9:QGS21 QQO9:QQO21 RAK9:RAK21 RKG9:RKG21 RUC9:RUC21 SDY9:SDY21 SNU9:SNU21 SXQ9:SXQ21 THM9:THM21 TRI9:TRI21 UBE9:UBE21 ULA9:ULA21 UUW9:UUW21 VES9:VES21 VOO9:VOO21 VYK9:VYK21 WIG9:WIG21 WSC9:WSC21 WSC38:WSC65515 FQ38:FQ65515 PM38:PM65515 ZI38:ZI65515 AJE38:AJE65515 ATA38:ATA65515 BCW38:BCW65515 BMS38:BMS65515 BWO38:BWO65515 CGK38:CGK65515 CQG38:CQG65515 DAC38:DAC65515 DJY38:DJY65515 DTU38:DTU65515 EDQ38:EDQ65515 ENM38:ENM65515 EXI38:EXI65515 FHE38:FHE65515 FRA38:FRA65515 GAW38:GAW65515 GKS38:GKS65515 GUO38:GUO65515 HEK38:HEK65515 HOG38:HOG65515 HYC38:HYC65515 IHY38:IHY65515 IRU38:IRU65515 JBQ38:JBQ65515 JLM38:JLM65515 JVI38:JVI65515 KFE38:KFE65515 KPA38:KPA65515 KYW38:KYW65515 LIS38:LIS65515 LSO38:LSO65515 MCK38:MCK65515 MMG38:MMG65515 MWC38:MWC65515 NFY38:NFY65515 NPU38:NPU65515 NZQ38:NZQ65515 OJM38:OJM65515 OTI38:OTI65515 PDE38:PDE65515 PNA38:PNA65515 PWW38:PWW65515 QGS38:QGS65515 QQO38:QQO65515 RAK38:RAK65515 RKG38:RKG65515 RUC38:RUC65515 SDY38:SDY65515 SNU38:SNU65515 SXQ38:SXQ65515 THM38:THM65515 TRI38:TRI65515 UBE38:UBE65515 ULA38:ULA65515 UUW38:UUW65515 VES38:VES65515 VOO38:VOO65515 VYK38:VYK65515 WIG38:WIG65515">
      <formula1>#REF!</formula1>
    </dataValidation>
    <dataValidation type="list" allowBlank="1" showInputMessage="1" showErrorMessage="1" sqref="WSC22:WSC37 WIG22:WIG37 VYK22:VYK37 VOO22:VOO37 VES22:VES37 UUW22:UUW37 ULA22:ULA37 UBE22:UBE37 TRI22:TRI37 THM22:THM37 SXQ22:SXQ37 SNU22:SNU37 SDY22:SDY37 RUC22:RUC37 RKG22:RKG37 RAK22:RAK37 QQO22:QQO37 QGS22:QGS37 PWW22:PWW37 PNA22:PNA37 PDE22:PDE37 OTI22:OTI37 OJM22:OJM37 NZQ22:NZQ37 NPU22:NPU37 NFY22:NFY37 MWC22:MWC37 MMG22:MMG37 MCK22:MCK37 LSO22:LSO37 LIS22:LIS37 KYW22:KYW37 KPA22:KPA37 KFE22:KFE37 JVI22:JVI37 JLM22:JLM37 JBQ22:JBQ37 IRU22:IRU37 IHY22:IHY37 HYC22:HYC37 HOG22:HOG37 HEK22:HEK37 GUO22:GUO37 GKS22:GKS37 GAW22:GAW37 FRA22:FRA37 FHE22:FHE37 EXI22:EXI37 ENM22:ENM37 EDQ22:EDQ37 DTU22:DTU37 DJY22:DJY37 DAC22:DAC37 CQG22:CQG37 CGK22:CGK37 BWO22:BWO37 BMS22:BMS37 BCW22:BCW37 ATA22:ATA37 AJE22:AJE37 ZI22:ZI37 PM22:PM37 FQ22:FQ37">
      <formula1>#REF!</formula1>
    </dataValidation>
  </dataValidations>
  <pageMargins left="0.7" right="0.7" top="0.75" bottom="0.75" header="0.3" footer="0.3"/>
  <pageSetup paperSize="8" scale="36"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Sheet2!$D$1:$D$4</xm:f>
          </x14:formula1>
          <xm:sqref>M4 M6:M21 M38:M1048576</xm:sqref>
        </x14:dataValidation>
        <x14:dataValidation type="list" allowBlank="1" showInputMessage="1" showErrorMessage="1">
          <x14:formula1>
            <xm:f>Sheet2!$A$1:$A$4</xm:f>
          </x14:formula1>
          <xm:sqref>P4 P6:P21 P38:P1048576</xm:sqref>
        </x14:dataValidation>
        <x14:dataValidation type="list" allowBlank="1" showInputMessage="1" showErrorMessage="1">
          <x14:formula1>
            <xm:f>Sheet2!$E$1:$E$5</xm:f>
          </x14:formula1>
          <xm:sqref>L6:L21 L38:L1048576</xm:sqref>
        </x14:dataValidation>
        <x14:dataValidation type="list" allowBlank="1" showInputMessage="1" showErrorMessage="1">
          <x14:formula1>
            <xm:f>[1]Sheet2!#REF!</xm:f>
          </x14:formula1>
          <xm:sqref>L22:L37 M22 M30:M37 P22 P30:P37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B16" sqref="B16"/>
    </sheetView>
  </sheetViews>
  <sheetFormatPr defaultRowHeight="15" x14ac:dyDescent="0.25"/>
  <cols>
    <col min="2" max="2" width="19.42578125" bestFit="1" customWidth="1"/>
    <col min="3" max="3" width="13.5703125" bestFit="1" customWidth="1"/>
    <col min="5" max="5" width="9.7109375" bestFit="1" customWidth="1"/>
  </cols>
  <sheetData>
    <row r="1" spans="1:8" x14ac:dyDescent="0.25">
      <c r="A1" s="2" t="s">
        <v>5</v>
      </c>
      <c r="B1" t="s">
        <v>15</v>
      </c>
      <c r="C1" s="2"/>
      <c r="D1" s="2" t="s">
        <v>18</v>
      </c>
      <c r="E1" s="3" t="s">
        <v>3</v>
      </c>
      <c r="F1" s="3" t="s">
        <v>38</v>
      </c>
      <c r="G1" s="3" t="s">
        <v>40</v>
      </c>
      <c r="H1" s="3" t="s">
        <v>42</v>
      </c>
    </row>
    <row r="2" spans="1:8" x14ac:dyDescent="0.25">
      <c r="A2" s="2" t="s">
        <v>9</v>
      </c>
      <c r="B2" s="2" t="s">
        <v>10</v>
      </c>
      <c r="C2" s="2" t="s">
        <v>12</v>
      </c>
      <c r="D2" s="2" t="s">
        <v>16</v>
      </c>
      <c r="E2" s="3" t="s">
        <v>19</v>
      </c>
      <c r="F2" s="3" t="s">
        <v>39</v>
      </c>
      <c r="G2" s="3" t="s">
        <v>41</v>
      </c>
      <c r="H2" s="3" t="s">
        <v>43</v>
      </c>
    </row>
    <row r="3" spans="1:8" x14ac:dyDescent="0.25">
      <c r="A3" s="2" t="s">
        <v>23</v>
      </c>
      <c r="B3" s="2" t="s">
        <v>22</v>
      </c>
      <c r="C3" s="2" t="s">
        <v>13</v>
      </c>
      <c r="D3" s="2" t="s">
        <v>4</v>
      </c>
      <c r="E3" s="3" t="s">
        <v>17</v>
      </c>
      <c r="H3" t="s">
        <v>44</v>
      </c>
    </row>
    <row r="4" spans="1:8" x14ac:dyDescent="0.25">
      <c r="A4" s="3" t="s">
        <v>15</v>
      </c>
      <c r="B4" s="2" t="s">
        <v>26</v>
      </c>
      <c r="C4" s="2" t="s">
        <v>24</v>
      </c>
      <c r="D4" s="2"/>
      <c r="E4" s="3" t="s">
        <v>20</v>
      </c>
    </row>
    <row r="5" spans="1:8" x14ac:dyDescent="0.25">
      <c r="A5" s="2"/>
      <c r="B5" s="2" t="s">
        <v>6</v>
      </c>
      <c r="C5" s="2" t="s">
        <v>8</v>
      </c>
      <c r="D5" s="2"/>
    </row>
    <row r="6" spans="1:8" x14ac:dyDescent="0.25">
      <c r="A6" s="2"/>
      <c r="B6" s="3" t="s">
        <v>27</v>
      </c>
      <c r="C6" s="2"/>
      <c r="D6" s="2"/>
    </row>
    <row r="7" spans="1:8" x14ac:dyDescent="0.25">
      <c r="A7" s="2"/>
      <c r="B7" s="3" t="s">
        <v>28</v>
      </c>
      <c r="C7" s="2"/>
      <c r="D7" s="2"/>
    </row>
    <row r="8" spans="1:8" x14ac:dyDescent="0.25">
      <c r="A8" s="2"/>
      <c r="B8" s="3" t="s">
        <v>29</v>
      </c>
      <c r="C8" s="2"/>
      <c r="D8" s="2"/>
    </row>
    <row r="9" spans="1:8" x14ac:dyDescent="0.25">
      <c r="B9" s="2" t="s">
        <v>14</v>
      </c>
    </row>
    <row r="10" spans="1:8" x14ac:dyDescent="0.25">
      <c r="B10" s="3" t="s">
        <v>7</v>
      </c>
    </row>
    <row r="11" spans="1:8" x14ac:dyDescent="0.25">
      <c r="B11" s="3" t="s">
        <v>21</v>
      </c>
    </row>
    <row r="12" spans="1:8" x14ac:dyDescent="0.25">
      <c r="B12" s="3" t="s">
        <v>11</v>
      </c>
    </row>
    <row r="13" spans="1:8" x14ac:dyDescent="0.25">
      <c r="B13" s="3" t="s">
        <v>81</v>
      </c>
    </row>
    <row r="14" spans="1:8" x14ac:dyDescent="0.25">
      <c r="B14" s="3" t="s">
        <v>82</v>
      </c>
    </row>
    <row r="15" spans="1:8" x14ac:dyDescent="0.25">
      <c r="B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49418BB5987E4B9067F7AF5BC51379" ma:contentTypeVersion="0" ma:contentTypeDescription="Create a new document." ma:contentTypeScope="" ma:versionID="2568d0323a50588b8e2bab9f98791cb4">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03F3E89-4A2A-4102-A237-53EBE574A8CD}">
  <ds:schemaRefs>
    <ds:schemaRef ds:uri="http://schemas.microsoft.com/sharepoint/v3/contenttype/forms"/>
  </ds:schemaRefs>
</ds:datastoreItem>
</file>

<file path=customXml/itemProps2.xml><?xml version="1.0" encoding="utf-8"?>
<ds:datastoreItem xmlns:ds="http://schemas.openxmlformats.org/officeDocument/2006/customXml" ds:itemID="{3DDAAD16-21A9-449E-8B5B-C5B862112379}">
  <ds:schemaRefs>
    <ds:schemaRef ds:uri="http://purl.org/dc/terms/"/>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4D6B83C1-2D20-497D-BD13-9D992DD4C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Sheet1!Description</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Salauddin [CCC-OT_IT]</dc:creator>
  <cp:lastModifiedBy>Ashok Kumar Reddy</cp:lastModifiedBy>
  <cp:lastPrinted>2014-05-19T12:24:05Z</cp:lastPrinted>
  <dcterms:created xsi:type="dcterms:W3CDTF">2012-12-18T19:49:17Z</dcterms:created>
  <dcterms:modified xsi:type="dcterms:W3CDTF">2014-08-05T10:25:24Z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0x010100D049418BB5987E4B9067F7AF5BC51379</vt:lpwstr>
  </property>
</Properties>
</file>