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45" windowWidth="20730" windowHeight="10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13" i="1"/>
  <c r="K12"/>
  <c r="K10"/>
  <c r="K9"/>
  <c r="K8"/>
  <c r="K6"/>
</calcChain>
</file>

<file path=xl/sharedStrings.xml><?xml version="1.0" encoding="utf-8"?>
<sst xmlns="http://schemas.openxmlformats.org/spreadsheetml/2006/main" count="47" uniqueCount="36">
  <si>
    <t>Citi Arrays 2013</t>
  </si>
  <si>
    <t>Description</t>
  </si>
  <si>
    <t>Quote</t>
  </si>
  <si>
    <t>Installed</t>
  </si>
  <si>
    <t>RDC Non-Rep Bronze</t>
  </si>
  <si>
    <t>CGC Equities</t>
  </si>
  <si>
    <t>Configuration</t>
  </si>
  <si>
    <t>736 x 600GB (368 per system)</t>
  </si>
  <si>
    <t>96 x 600GB</t>
  </si>
  <si>
    <t>32 x 3TB</t>
  </si>
  <si>
    <t>FDC Non-Rep Silver</t>
  </si>
  <si>
    <t>FDC Non-Rep Bronze</t>
  </si>
  <si>
    <t>880 x 600GB (432 &amp; 448)</t>
  </si>
  <si>
    <t>96 x 600</t>
  </si>
  <si>
    <t>6407329-10</t>
  </si>
  <si>
    <t>6418557-5</t>
  </si>
  <si>
    <t>6407590-9</t>
  </si>
  <si>
    <t>6418556-6</t>
  </si>
  <si>
    <t>6407301-8</t>
  </si>
  <si>
    <t>6431959-4</t>
  </si>
  <si>
    <t>VSP</t>
  </si>
  <si>
    <t>HUS-VM</t>
  </si>
  <si>
    <t>RDC Non-Rep Silver</t>
  </si>
  <si>
    <t>RDC Archive</t>
  </si>
  <si>
    <t>VSP upgrade</t>
  </si>
  <si>
    <t>Required</t>
  </si>
  <si>
    <t xml:space="preserve">Usable </t>
  </si>
  <si>
    <t>Usable</t>
  </si>
  <si>
    <t>System</t>
  </si>
  <si>
    <t>Type</t>
  </si>
  <si>
    <t>Number</t>
  </si>
  <si>
    <t xml:space="preserve">Total </t>
  </si>
  <si>
    <t>proposed</t>
  </si>
  <si>
    <t>43.98 R6(14+2)</t>
  </si>
  <si>
    <t>Caapcities TB</t>
  </si>
  <si>
    <t>37.75 R6(6+2)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</si>
</sst>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6" xfId="0" applyFill="1" applyBorder="1" applyAlignment="1">
      <alignment horizontal="left"/>
    </xf>
    <xf numFmtId="0" fontId="0" fillId="0" borderId="0" xfId="0" applyBorder="1"/>
    <xf numFmtId="0" fontId="0" fillId="0" borderId="2" xfId="0" applyBorder="1"/>
    <xf numFmtId="0" fontId="0" fillId="2" borderId="11" xfId="0" applyFill="1" applyBorder="1" applyAlignment="1">
      <alignment horizontal="left"/>
    </xf>
    <xf numFmtId="0" fontId="0" fillId="3" borderId="1" xfId="0" applyFill="1" applyBorder="1"/>
    <xf numFmtId="0" fontId="0" fillId="3" borderId="2" xfId="0" applyFill="1" applyBorder="1"/>
    <xf numFmtId="0" fontId="0" fillId="3" borderId="7" xfId="0" applyFill="1" applyBorder="1"/>
    <xf numFmtId="0" fontId="1" fillId="3" borderId="8" xfId="0" applyFont="1" applyFill="1" applyBorder="1"/>
    <xf numFmtId="0" fontId="1" fillId="3" borderId="0" xfId="0" applyFont="1" applyFill="1" applyBorder="1"/>
    <xf numFmtId="0" fontId="0" fillId="3" borderId="0" xfId="0" applyFill="1" applyBorder="1"/>
    <xf numFmtId="0" fontId="0" fillId="3" borderId="9" xfId="0" applyFill="1" applyBorder="1"/>
    <xf numFmtId="0" fontId="0" fillId="3" borderId="8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10" xfId="0" applyFill="1" applyBorder="1"/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7" xfId="0" applyFill="1" applyBorder="1"/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10" xfId="0" applyFill="1" applyBorder="1"/>
    <xf numFmtId="0" fontId="0" fillId="5" borderId="5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A15" sqref="A15:J17"/>
    </sheetView>
  </sheetViews>
  <sheetFormatPr defaultRowHeight="15"/>
  <cols>
    <col min="1" max="1" width="20.28515625" customWidth="1"/>
    <col min="2" max="2" width="10.28515625" customWidth="1"/>
    <col min="3" max="3" width="12.140625" customWidth="1"/>
    <col min="4" max="4" width="27.140625" customWidth="1"/>
    <col min="5" max="5" width="10.85546875" customWidth="1"/>
    <col min="6" max="6" width="12.140625" customWidth="1"/>
    <col min="7" max="7" width="10.42578125" customWidth="1"/>
    <col min="8" max="8" width="12.7109375" customWidth="1"/>
    <col min="9" max="9" width="14.7109375" customWidth="1"/>
    <col min="10" max="10" width="14" customWidth="1"/>
    <col min="11" max="11" width="9.42578125" customWidth="1"/>
    <col min="12" max="12" width="12.7109375" customWidth="1"/>
  </cols>
  <sheetData>
    <row r="1" spans="1:11">
      <c r="A1" s="5"/>
      <c r="B1" s="6"/>
      <c r="C1" s="6"/>
      <c r="D1" s="6"/>
      <c r="E1" s="6"/>
      <c r="F1" s="6"/>
      <c r="G1" s="6"/>
      <c r="H1" s="6"/>
      <c r="I1" s="6"/>
      <c r="J1" s="7"/>
    </row>
    <row r="2" spans="1:11">
      <c r="A2" s="8" t="s">
        <v>0</v>
      </c>
      <c r="B2" s="9" t="s">
        <v>34</v>
      </c>
      <c r="C2" s="10"/>
      <c r="D2" s="10"/>
      <c r="E2" s="10"/>
      <c r="F2" s="10"/>
      <c r="G2" s="10"/>
      <c r="H2" s="10"/>
      <c r="I2" s="10"/>
      <c r="J2" s="11"/>
    </row>
    <row r="3" spans="1:11">
      <c r="A3" s="12"/>
      <c r="B3" s="10"/>
      <c r="C3" s="10"/>
      <c r="D3" s="10"/>
      <c r="E3" s="10"/>
      <c r="F3" s="10"/>
      <c r="G3" s="10"/>
      <c r="H3" s="10"/>
      <c r="I3" s="10"/>
      <c r="J3" s="11"/>
    </row>
    <row r="4" spans="1:11">
      <c r="A4" s="12" t="s">
        <v>1</v>
      </c>
      <c r="B4" s="10" t="s">
        <v>26</v>
      </c>
      <c r="C4" s="10" t="s">
        <v>2</v>
      </c>
      <c r="D4" s="10" t="s">
        <v>6</v>
      </c>
      <c r="E4" s="10" t="s">
        <v>27</v>
      </c>
      <c r="F4" s="10" t="s">
        <v>28</v>
      </c>
      <c r="G4" s="10" t="s">
        <v>28</v>
      </c>
      <c r="H4" s="10" t="s">
        <v>31</v>
      </c>
      <c r="I4" s="10" t="s">
        <v>27</v>
      </c>
      <c r="J4" s="11"/>
    </row>
    <row r="5" spans="1:11" ht="15.75" thickBot="1">
      <c r="A5" s="13"/>
      <c r="B5" s="14" t="s">
        <v>25</v>
      </c>
      <c r="C5" s="14"/>
      <c r="D5" s="14"/>
      <c r="E5" s="14" t="s">
        <v>32</v>
      </c>
      <c r="F5" s="14" t="s">
        <v>29</v>
      </c>
      <c r="G5" s="14" t="s">
        <v>30</v>
      </c>
      <c r="H5" s="14" t="s">
        <v>3</v>
      </c>
      <c r="I5" s="14" t="s">
        <v>3</v>
      </c>
      <c r="J5" s="15"/>
    </row>
    <row r="6" spans="1:11">
      <c r="A6" s="16" t="s">
        <v>22</v>
      </c>
      <c r="B6" s="17">
        <v>330</v>
      </c>
      <c r="C6" s="17" t="s">
        <v>14</v>
      </c>
      <c r="D6" s="17" t="s">
        <v>7</v>
      </c>
      <c r="E6" s="17">
        <v>332.5</v>
      </c>
      <c r="F6" s="17" t="s">
        <v>20</v>
      </c>
      <c r="G6" s="17">
        <v>53518</v>
      </c>
      <c r="H6" s="17">
        <v>337.18</v>
      </c>
      <c r="I6" s="17">
        <v>168.59</v>
      </c>
      <c r="J6" s="18"/>
      <c r="K6">
        <f>736*600</f>
        <v>441600</v>
      </c>
    </row>
    <row r="7" spans="1:11" ht="15.75" thickBot="1">
      <c r="A7" s="19"/>
      <c r="B7" s="20"/>
      <c r="C7" s="20"/>
      <c r="D7" s="20"/>
      <c r="E7" s="20"/>
      <c r="F7" s="20" t="s">
        <v>20</v>
      </c>
      <c r="G7" s="20">
        <v>55362</v>
      </c>
      <c r="H7" s="20"/>
      <c r="I7" s="20">
        <v>168.59</v>
      </c>
      <c r="J7" s="21"/>
    </row>
    <row r="8" spans="1:11" ht="15.75" thickBot="1">
      <c r="A8" s="22" t="s">
        <v>4</v>
      </c>
      <c r="B8" s="23">
        <v>37</v>
      </c>
      <c r="C8" s="23" t="s">
        <v>15</v>
      </c>
      <c r="D8" s="23" t="s">
        <v>8</v>
      </c>
      <c r="E8" s="23">
        <v>43.37</v>
      </c>
      <c r="F8" s="23" t="s">
        <v>21</v>
      </c>
      <c r="G8" s="23">
        <v>10204</v>
      </c>
      <c r="H8" s="1" t="s">
        <v>35</v>
      </c>
      <c r="I8" s="1">
        <v>37.5</v>
      </c>
      <c r="J8" s="4" t="s">
        <v>33</v>
      </c>
      <c r="K8">
        <f>96*600</f>
        <v>57600</v>
      </c>
    </row>
    <row r="9" spans="1:11" ht="15.75" thickBot="1">
      <c r="A9" s="24" t="s">
        <v>23</v>
      </c>
      <c r="B9" s="25">
        <v>45</v>
      </c>
      <c r="C9" s="25" t="s">
        <v>16</v>
      </c>
      <c r="D9" s="25" t="s">
        <v>9</v>
      </c>
      <c r="E9" s="25">
        <v>73.63</v>
      </c>
      <c r="F9" s="25" t="s">
        <v>24</v>
      </c>
      <c r="G9" s="25">
        <v>53518</v>
      </c>
      <c r="H9" s="25">
        <v>74.680000000000007</v>
      </c>
      <c r="I9" s="25">
        <v>74.680000000000007</v>
      </c>
      <c r="J9" s="26"/>
      <c r="K9">
        <f>32*3000</f>
        <v>96000</v>
      </c>
    </row>
    <row r="10" spans="1:11">
      <c r="A10" s="16" t="s">
        <v>10</v>
      </c>
      <c r="B10" s="17">
        <v>397</v>
      </c>
      <c r="C10" s="17" t="s">
        <v>18</v>
      </c>
      <c r="D10" s="17" t="s">
        <v>12</v>
      </c>
      <c r="E10" s="17">
        <v>397.5</v>
      </c>
      <c r="F10" s="17" t="s">
        <v>20</v>
      </c>
      <c r="G10" s="17">
        <v>97026</v>
      </c>
      <c r="H10" s="17">
        <v>403.15</v>
      </c>
      <c r="I10" s="17">
        <v>205.24</v>
      </c>
      <c r="J10" s="18"/>
      <c r="K10">
        <f>880*600</f>
        <v>528000</v>
      </c>
    </row>
    <row r="11" spans="1:11" ht="15.75" thickBot="1">
      <c r="A11" s="19"/>
      <c r="B11" s="20"/>
      <c r="C11" s="20"/>
      <c r="D11" s="20"/>
      <c r="E11" s="20"/>
      <c r="F11" s="20" t="s">
        <v>20</v>
      </c>
      <c r="G11" s="20">
        <v>90365</v>
      </c>
      <c r="H11" s="20"/>
      <c r="I11" s="20">
        <v>197.91</v>
      </c>
      <c r="J11" s="21"/>
    </row>
    <row r="12" spans="1:11" ht="15.75" thickBot="1">
      <c r="A12" s="22" t="s">
        <v>11</v>
      </c>
      <c r="B12" s="23">
        <v>44</v>
      </c>
      <c r="C12" s="23" t="s">
        <v>19</v>
      </c>
      <c r="D12" s="23" t="s">
        <v>13</v>
      </c>
      <c r="E12" s="23">
        <v>44</v>
      </c>
      <c r="F12" s="23" t="s">
        <v>21</v>
      </c>
      <c r="G12" s="23">
        <v>10516</v>
      </c>
      <c r="H12" s="1" t="s">
        <v>35</v>
      </c>
      <c r="I12" s="1">
        <v>43.98</v>
      </c>
      <c r="J12" s="4" t="s">
        <v>33</v>
      </c>
      <c r="K12">
        <f>96*600</f>
        <v>57600</v>
      </c>
    </row>
    <row r="13" spans="1:11" ht="15.75" thickBot="1">
      <c r="A13" s="24" t="s">
        <v>5</v>
      </c>
      <c r="B13" s="25">
        <v>45</v>
      </c>
      <c r="C13" s="25" t="s">
        <v>17</v>
      </c>
      <c r="D13" s="25" t="s">
        <v>9</v>
      </c>
      <c r="E13" s="25">
        <v>73.63</v>
      </c>
      <c r="F13" s="25" t="s">
        <v>21</v>
      </c>
      <c r="G13" s="25">
        <v>10214</v>
      </c>
      <c r="H13" s="25">
        <v>74.48</v>
      </c>
      <c r="I13" s="25">
        <v>74.78</v>
      </c>
      <c r="J13" s="26"/>
      <c r="K13">
        <f>32*3000</f>
        <v>96000</v>
      </c>
    </row>
    <row r="14" spans="1:1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Hitachi Data Systems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Biles</dc:creator>
  <cp:lastModifiedBy>Ashok Kumar Reddy</cp:lastModifiedBy>
  <dcterms:created xsi:type="dcterms:W3CDTF">2013-03-04T10:11:26Z</dcterms:created>
  <dcterms:modified xsi:type="dcterms:W3CDTF">2013-07-02T13:06:54Z</dcterms:modified>
</cp:coreProperties>
</file>